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75" windowWidth="28755" windowHeight="12600" activeTab="1"/>
  </bookViews>
  <sheets>
    <sheet name="1. CONTROLS OF OPERATORS" sheetId="2" r:id="rId1"/>
    <sheet name="2. SUPERVISION &amp; AUDIT" sheetId="1" r:id="rId2"/>
    <sheet name="3.CONCLUSION ONTHECONTROLSYSTEM" sheetId="3" r:id="rId3"/>
  </sheets>
  <calcPr calcId="125725"/>
</workbook>
</file>

<file path=xl/calcChain.xml><?xml version="1.0" encoding="utf-8"?>
<calcChain xmlns="http://schemas.openxmlformats.org/spreadsheetml/2006/main">
  <c r="AQ24" i="2"/>
  <c r="AP24"/>
  <c r="BD21"/>
  <c r="I21"/>
  <c r="J21"/>
  <c r="K21"/>
  <c r="L21"/>
  <c r="M21"/>
  <c r="N21"/>
  <c r="O21"/>
  <c r="P21"/>
  <c r="Q21"/>
  <c r="R21"/>
  <c r="S21"/>
  <c r="T21"/>
  <c r="U21"/>
  <c r="V21"/>
  <c r="W21"/>
  <c r="X21"/>
  <c r="Y21"/>
  <c r="Z21"/>
  <c r="AA21"/>
  <c r="AB21"/>
  <c r="AC21"/>
  <c r="AD21"/>
  <c r="AE21"/>
  <c r="AF21"/>
  <c r="AG21"/>
  <c r="AH21"/>
  <c r="AI21"/>
  <c r="AJ21"/>
  <c r="AK21"/>
  <c r="AL21"/>
  <c r="AM21"/>
  <c r="AN21"/>
  <c r="AO21"/>
  <c r="AP21"/>
  <c r="AQ21"/>
  <c r="AR21"/>
  <c r="AS21"/>
  <c r="AT21"/>
  <c r="AU21"/>
  <c r="AV21"/>
  <c r="AW21"/>
  <c r="AX21"/>
  <c r="AY21"/>
  <c r="AZ21"/>
  <c r="BA21"/>
  <c r="BB21"/>
  <c r="BC21"/>
  <c r="I21" i="1"/>
  <c r="H21" i="2"/>
  <c r="G21"/>
  <c r="F21"/>
  <c r="E21"/>
  <c r="D21"/>
  <c r="C21"/>
  <c r="B21"/>
  <c r="C21" i="1"/>
  <c r="D21"/>
  <c r="E21"/>
  <c r="F21"/>
  <c r="G21"/>
  <c r="H21"/>
  <c r="J21"/>
  <c r="K21"/>
  <c r="L21"/>
  <c r="M21"/>
  <c r="N21"/>
  <c r="O21"/>
  <c r="P21"/>
  <c r="Q21"/>
  <c r="R21"/>
  <c r="S21"/>
  <c r="T21"/>
  <c r="U21"/>
  <c r="V21"/>
  <c r="W21"/>
  <c r="X21"/>
  <c r="Y21"/>
  <c r="Z21"/>
  <c r="B21"/>
</calcChain>
</file>

<file path=xl/sharedStrings.xml><?xml version="1.0" encoding="utf-8"?>
<sst xmlns="http://schemas.openxmlformats.org/spreadsheetml/2006/main" count="178" uniqueCount="54">
  <si>
    <t>Code number of control body or control authority</t>
  </si>
  <si>
    <t>Number of registered operators per control body or control authority</t>
  </si>
  <si>
    <t>Number of registered operators</t>
  </si>
  <si>
    <t>(Number of operator files checked)</t>
  </si>
  <si>
    <t>Aquaculture animal production units</t>
  </si>
  <si>
    <t>Importers</t>
  </si>
  <si>
    <t>Exporters</t>
  </si>
  <si>
    <t>Agricultural Producers 
(*)</t>
  </si>
  <si>
    <t>Processors (**)</t>
  </si>
  <si>
    <t>Other operators 
(***)</t>
  </si>
  <si>
    <r>
      <t>Document review and office audit (</t>
    </r>
    <r>
      <rPr>
        <b/>
        <vertAlign val="superscript"/>
        <sz val="9"/>
        <color rgb="FF444444"/>
        <rFont val="Times New Roman"/>
        <family val="1"/>
        <charset val="161"/>
      </rPr>
      <t>1</t>
    </r>
    <r>
      <rPr>
        <b/>
        <sz val="9"/>
        <color rgb="FF444444"/>
        <rFont val="Times New Roman"/>
        <family val="1"/>
        <charset val="161"/>
      </rPr>
      <t>)</t>
    </r>
  </si>
  <si>
    <r>
      <t>Number of review audits (</t>
    </r>
    <r>
      <rPr>
        <b/>
        <vertAlign val="superscript"/>
        <sz val="9"/>
        <color rgb="FF444444"/>
        <rFont val="Times New Roman"/>
        <family val="1"/>
        <charset val="161"/>
      </rPr>
      <t>2</t>
    </r>
    <r>
      <rPr>
        <b/>
        <sz val="9"/>
        <color rgb="FF444444"/>
        <rFont val="Times New Roman"/>
        <family val="1"/>
        <charset val="161"/>
      </rPr>
      <t>)</t>
    </r>
  </si>
  <si>
    <r>
      <t>Number witness audits (</t>
    </r>
    <r>
      <rPr>
        <b/>
        <vertAlign val="superscript"/>
        <sz val="9"/>
        <color rgb="FF444444"/>
        <rFont val="Times New Roman"/>
        <family val="1"/>
        <charset val="161"/>
      </rPr>
      <t>3</t>
    </r>
    <r>
      <rPr>
        <b/>
        <sz val="9"/>
        <color rgb="FF444444"/>
        <rFont val="Times New Roman"/>
        <family val="1"/>
        <charset val="161"/>
      </rPr>
      <t>)</t>
    </r>
  </si>
  <si>
    <t>GR-BIO-01</t>
  </si>
  <si>
    <t>GR-BIO-02</t>
  </si>
  <si>
    <t>GR-BIO-03</t>
  </si>
  <si>
    <t>GR-BIO-05</t>
  </si>
  <si>
    <t>GR-BIO-06</t>
  </si>
  <si>
    <t>GR-BIO-07</t>
  </si>
  <si>
    <t>GR-BIO-08</t>
  </si>
  <si>
    <t>GR-BIO-10</t>
  </si>
  <si>
    <t>GR-BIO-12</t>
  </si>
  <si>
    <t>GR-BIO-13</t>
  </si>
  <si>
    <t>GR-BIO-14</t>
  </si>
  <si>
    <t>GR-BIO-15</t>
  </si>
  <si>
    <t>GR-BIO-16</t>
  </si>
  <si>
    <t>GR-BIO-17</t>
  </si>
  <si>
    <t>GR-BIO-18</t>
  </si>
  <si>
    <t>TOTAL</t>
  </si>
  <si>
    <t>(*) Agricultural producers include agricultural producers only, producers that are also processors, producers that are also importers, other mixed producers not elsewhere classified (n.e.c.).</t>
  </si>
  <si>
    <t>(**) Processors include processors only, processors that are also importers, other mixed processors n.e.c.</t>
  </si>
  <si>
    <t>(***) Other operators include traders (wholesalers, retailers), other operators n.e.c.</t>
  </si>
  <si>
    <t xml:space="preserve"> Number of annual inspections</t>
  </si>
  <si>
    <t>Number of additional risk based visits</t>
  </si>
  <si>
    <t>Total number of inspections/visits</t>
  </si>
  <si>
    <t>Number of samples analysed</t>
  </si>
  <si>
    <t>Number of samples analysedNumber of samples indicating breach of Regulations (EC) No 834/
2007 and (EC) No 1235/2008</t>
  </si>
  <si>
    <t>Number of irregularities or infringements found ( 1 )</t>
  </si>
  <si>
    <t>Number of measures applied on the lot or the
production run ( 2 )</t>
  </si>
  <si>
    <t>Number of measures applied on the operator ( 3 )</t>
  </si>
  <si>
    <t>( 1 ) Only irregularities and infringements which affect the organic status of products and/or have resulted in a measure being applied are included.</t>
  </si>
  <si>
    <t>( 2 ) Where an irregularity is found as regards compliance with the requirements laid down in this Regulation, the control authority or control body shall ensure that no reference to the organic production method is made in the</t>
  </si>
  <si>
    <t>labelling and advertising of the entire lot or production run affected by this irregularity, where this would be proportionate to the relevance of the requirement that has been violated and to the nature and particular</t>
  </si>
  <si>
    <t>circumstances of the irregular activities (as referred to in first subparagraph of Article 30(1) of Regulation (EC) No 834/2007).</t>
  </si>
  <si>
    <t>( 3 ) Where a severe infringement or an infringement with prolonged effect is found, the control authority or control body shall prohibit the operator concerned from marketing products which refer to the organic production</t>
  </si>
  <si>
    <t>method in the labelling and advertising for a period to be agreed with the competent authority of the Member State (as referred to in second subparagraph of Article 30(1) of Regulation (EC) No 834/2007).</t>
  </si>
  <si>
    <t>( 1 ) Document review of the relevant general documents describing the structure, functioning and quality management of the control body. Office audit of the control body, including checking of operator files and verification of handling of non-conformities and complaints, including the minimum control frequency, the use of risk based approach, unannounced and follow-up visits, the sampling policy and the exchange of information with other control bodies and control authorities. ( 2 ) Review audit: inspection of an operator by the competent authority to verify compliance with the operating procedures of the control body and to verify its effectiveness. ( 3 ) Witness audit: observation by the competent authority of an inspection by an inspector of the control body.</t>
  </si>
  <si>
    <t>Withdrawal of the approval</t>
  </si>
  <si>
    <t>Yes/No</t>
  </si>
  <si>
    <t>From (date)</t>
  </si>
  <si>
    <t>To (date)</t>
  </si>
  <si>
    <t>Actions taken to ensure effective operation of
 the control system for the organic production (enforcement)</t>
  </si>
  <si>
    <t>Statement of overall performance of the control system for the organic production:</t>
  </si>
  <si>
    <t>NO</t>
  </si>
</sst>
</file>

<file path=xl/styles.xml><?xml version="1.0" encoding="utf-8"?>
<styleSheet xmlns="http://schemas.openxmlformats.org/spreadsheetml/2006/main">
  <fonts count="5">
    <font>
      <sz val="11"/>
      <color theme="1"/>
      <name val="Calibri"/>
      <family val="2"/>
      <charset val="161"/>
      <scheme val="minor"/>
    </font>
    <font>
      <b/>
      <sz val="9"/>
      <color rgb="FF444444"/>
      <name val="Times New Roman"/>
      <family val="1"/>
      <charset val="161"/>
    </font>
    <font>
      <b/>
      <vertAlign val="superscript"/>
      <sz val="9"/>
      <color rgb="FF444444"/>
      <name val="Times New Roman"/>
      <family val="1"/>
      <charset val="161"/>
    </font>
    <font>
      <b/>
      <sz val="11"/>
      <color theme="1"/>
      <name val="Calibri"/>
      <family val="2"/>
      <charset val="161"/>
      <scheme val="minor"/>
    </font>
    <font>
      <b/>
      <sz val="12"/>
      <color theme="1"/>
      <name val="Calibri"/>
      <family val="2"/>
      <charset val="161"/>
      <scheme val="minor"/>
    </font>
  </fonts>
  <fills count="3">
    <fill>
      <patternFill patternType="none"/>
    </fill>
    <fill>
      <patternFill patternType="gray125"/>
    </fill>
    <fill>
      <patternFill patternType="solid">
        <fgColor rgb="FFFFFFFF"/>
        <bgColor indexed="64"/>
      </patternFill>
    </fill>
  </fills>
  <borders count="24">
    <border>
      <left/>
      <right/>
      <top/>
      <bottom/>
      <diagonal/>
    </border>
    <border>
      <left/>
      <right style="medium">
        <color rgb="FF000000"/>
      </right>
      <top style="medium">
        <color rgb="FF000000"/>
      </top>
      <bottom/>
      <diagonal/>
    </border>
    <border>
      <left/>
      <right/>
      <top style="medium">
        <color rgb="FF000000"/>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rgb="FF000000"/>
      </top>
      <bottom/>
      <diagonal/>
    </border>
    <border>
      <left/>
      <right style="medium">
        <color rgb="FF000000"/>
      </right>
      <top/>
      <bottom style="medium">
        <color indexed="64"/>
      </bottom>
      <diagonal/>
    </border>
    <border>
      <left style="thin">
        <color indexed="64"/>
      </left>
      <right style="thin">
        <color indexed="64"/>
      </right>
      <top/>
      <bottom style="thin">
        <color indexed="64"/>
      </bottom>
      <diagonal/>
    </border>
    <border>
      <left style="medium">
        <color indexed="64"/>
      </left>
      <right/>
      <top/>
      <bottom/>
      <diagonal/>
    </border>
    <border>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5">
    <xf numFmtId="0" fontId="0" fillId="0" borderId="0" xfId="0"/>
    <xf numFmtId="3" fontId="0" fillId="0" borderId="0" xfId="0" applyNumberFormat="1" applyAlignment="1">
      <alignment horizontal="center" vertical="center"/>
    </xf>
    <xf numFmtId="0" fontId="0" fillId="0" borderId="0" xfId="0" applyAlignment="1">
      <alignment horizontal="center" vertical="center"/>
    </xf>
    <xf numFmtId="0" fontId="3" fillId="0" borderId="3" xfId="0" applyFont="1" applyBorder="1" applyAlignment="1">
      <alignment horizontal="center" vertical="center"/>
    </xf>
    <xf numFmtId="0" fontId="0" fillId="0" borderId="18" xfId="0" applyBorder="1" applyAlignment="1">
      <alignment horizontal="center" vertical="center"/>
    </xf>
    <xf numFmtId="0" fontId="0" fillId="0" borderId="3" xfId="0" applyBorder="1" applyAlignment="1">
      <alignment horizontal="center" vertical="center"/>
    </xf>
    <xf numFmtId="3" fontId="0" fillId="0" borderId="3" xfId="0" applyNumberFormat="1" applyBorder="1" applyAlignment="1">
      <alignment horizontal="center" vertical="center"/>
    </xf>
    <xf numFmtId="3" fontId="4" fillId="0" borderId="3" xfId="0" applyNumberFormat="1" applyFont="1" applyBorder="1" applyAlignment="1">
      <alignment horizontal="center" vertical="center"/>
    </xf>
    <xf numFmtId="0" fontId="0" fillId="0" borderId="18" xfId="0" applyFill="1" applyBorder="1" applyAlignment="1">
      <alignment horizontal="center" vertical="center"/>
    </xf>
    <xf numFmtId="0" fontId="1" fillId="2" borderId="10" xfId="0" applyFont="1" applyFill="1" applyBorder="1" applyAlignment="1">
      <alignment horizontal="center" vertical="center" wrapText="1"/>
    </xf>
    <xf numFmtId="0" fontId="1" fillId="2" borderId="11"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1" fillId="2" borderId="13"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1" fillId="2" borderId="7"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1" fillId="2" borderId="9"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2" borderId="5"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0" fillId="0" borderId="0" xfId="0" applyNumberFormat="1" applyAlignment="1">
      <alignment horizontal="left" vertical="center" wrapText="1"/>
    </xf>
    <xf numFmtId="0" fontId="1" fillId="2" borderId="16" xfId="0" applyFont="1" applyFill="1" applyBorder="1" applyAlignment="1">
      <alignment horizontal="center" vertical="center" wrapText="1"/>
    </xf>
    <xf numFmtId="0" fontId="0" fillId="0" borderId="2" xfId="0" applyBorder="1"/>
    <xf numFmtId="0" fontId="0" fillId="0" borderId="1" xfId="0" applyBorder="1"/>
    <xf numFmtId="0" fontId="0" fillId="0" borderId="14" xfId="0" applyBorder="1"/>
    <xf numFmtId="0" fontId="0" fillId="0" borderId="17" xfId="0" applyBorder="1"/>
    <xf numFmtId="0" fontId="0" fillId="0" borderId="21" xfId="0" applyBorder="1" applyAlignment="1">
      <alignment horizontal="center"/>
    </xf>
    <xf numFmtId="0" fontId="0" fillId="0" borderId="22" xfId="0" applyBorder="1" applyAlignment="1">
      <alignment horizontal="center"/>
    </xf>
    <xf numFmtId="0" fontId="0" fillId="0" borderId="23" xfId="0" applyBorder="1" applyAlignment="1">
      <alignment horizontal="center"/>
    </xf>
    <xf numFmtId="0" fontId="1" fillId="2" borderId="19" xfId="0" applyFont="1" applyFill="1" applyBorder="1" applyAlignment="1">
      <alignment horizontal="center" vertical="center" wrapText="1"/>
    </xf>
    <xf numFmtId="0" fontId="1" fillId="2" borderId="20" xfId="0" applyFont="1" applyFill="1" applyBorder="1" applyAlignment="1">
      <alignment horizontal="center" vertical="center" wrapText="1"/>
    </xf>
    <xf numFmtId="0" fontId="1" fillId="2" borderId="0" xfId="0" applyFont="1" applyFill="1" applyBorder="1" applyAlignment="1">
      <alignment horizontal="center" vertical="center" wrapText="1"/>
    </xf>
    <xf numFmtId="3" fontId="0" fillId="0" borderId="3" xfId="0" applyNumberFormat="1" applyFill="1" applyBorder="1" applyAlignment="1">
      <alignment horizontal="center" vertical="center"/>
    </xf>
    <xf numFmtId="0" fontId="0" fillId="0" borderId="3" xfId="0" applyFill="1" applyBorder="1" applyAlignment="1">
      <alignment horizontal="center" vertical="center"/>
    </xf>
  </cellXfs>
  <cellStyles count="1">
    <cellStyle name="Κανονικό"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BD32"/>
  <sheetViews>
    <sheetView topLeftCell="U1" workbookViewId="0">
      <selection activeCell="AL28" sqref="AL28"/>
    </sheetView>
  </sheetViews>
  <sheetFormatPr defaultRowHeight="15"/>
  <cols>
    <col min="1" max="1" width="11.42578125" customWidth="1"/>
    <col min="2" max="2" width="13.85546875" customWidth="1"/>
    <col min="3" max="3" width="10.42578125" customWidth="1"/>
    <col min="4" max="4" width="10.28515625" customWidth="1"/>
    <col min="9" max="10" width="10.85546875" customWidth="1"/>
    <col min="15" max="15" width="10.5703125" customWidth="1"/>
    <col min="16" max="16" width="10.28515625" customWidth="1"/>
    <col min="21" max="22" width="10.5703125" customWidth="1"/>
    <col min="27" max="27" width="10.7109375" customWidth="1"/>
    <col min="28" max="28" width="10.5703125" customWidth="1"/>
    <col min="33" max="33" width="10.7109375" customWidth="1"/>
    <col min="34" max="34" width="11" customWidth="1"/>
    <col min="39" max="39" width="10.42578125" customWidth="1"/>
    <col min="40" max="40" width="10.5703125" customWidth="1"/>
    <col min="45" max="45" width="10" customWidth="1"/>
    <col min="46" max="46" width="10.140625" customWidth="1"/>
    <col min="51" max="51" width="10.42578125" customWidth="1"/>
    <col min="52" max="52" width="10" customWidth="1"/>
  </cols>
  <sheetData>
    <row r="1" spans="1:56" ht="24.95" customHeight="1">
      <c r="A1" s="18" t="s">
        <v>0</v>
      </c>
      <c r="B1" s="15" t="s">
        <v>1</v>
      </c>
      <c r="C1" s="9" t="s">
        <v>2</v>
      </c>
      <c r="D1" s="10"/>
      <c r="E1" s="10"/>
      <c r="F1" s="10"/>
      <c r="G1" s="10"/>
      <c r="H1" s="11"/>
      <c r="I1" s="9" t="s">
        <v>32</v>
      </c>
      <c r="J1" s="10"/>
      <c r="K1" s="10"/>
      <c r="L1" s="10"/>
      <c r="M1" s="10"/>
      <c r="N1" s="11"/>
      <c r="O1" s="10" t="s">
        <v>33</v>
      </c>
      <c r="P1" s="10"/>
      <c r="Q1" s="10"/>
      <c r="R1" s="10"/>
      <c r="S1" s="10"/>
      <c r="T1" s="11"/>
      <c r="U1" s="9" t="s">
        <v>34</v>
      </c>
      <c r="V1" s="10"/>
      <c r="W1" s="10"/>
      <c r="X1" s="10"/>
      <c r="Y1" s="10"/>
      <c r="Z1" s="11"/>
      <c r="AA1" s="9" t="s">
        <v>35</v>
      </c>
      <c r="AB1" s="10"/>
      <c r="AC1" s="10"/>
      <c r="AD1" s="10"/>
      <c r="AE1" s="10"/>
      <c r="AF1" s="11"/>
      <c r="AG1" s="9" t="s">
        <v>36</v>
      </c>
      <c r="AH1" s="10"/>
      <c r="AI1" s="10"/>
      <c r="AJ1" s="10"/>
      <c r="AK1" s="10"/>
      <c r="AL1" s="11"/>
      <c r="AM1" s="9" t="s">
        <v>37</v>
      </c>
      <c r="AN1" s="10"/>
      <c r="AO1" s="10"/>
      <c r="AP1" s="10"/>
      <c r="AQ1" s="10"/>
      <c r="AR1" s="11"/>
      <c r="AS1" s="9" t="s">
        <v>38</v>
      </c>
      <c r="AT1" s="10"/>
      <c r="AU1" s="10"/>
      <c r="AV1" s="10"/>
      <c r="AW1" s="10"/>
      <c r="AX1" s="11"/>
      <c r="AY1" s="9" t="s">
        <v>39</v>
      </c>
      <c r="AZ1" s="10"/>
      <c r="BA1" s="10"/>
      <c r="BB1" s="10"/>
      <c r="BC1" s="10"/>
      <c r="BD1" s="11"/>
    </row>
    <row r="2" spans="1:56" ht="24.95" customHeight="1" thickBot="1">
      <c r="A2" s="19"/>
      <c r="B2" s="16"/>
      <c r="C2" s="12"/>
      <c r="D2" s="13"/>
      <c r="E2" s="13"/>
      <c r="F2" s="13"/>
      <c r="G2" s="13"/>
      <c r="H2" s="14"/>
      <c r="I2" s="12"/>
      <c r="J2" s="13"/>
      <c r="K2" s="13"/>
      <c r="L2" s="13"/>
      <c r="M2" s="13"/>
      <c r="N2" s="14"/>
      <c r="O2" s="13"/>
      <c r="P2" s="13"/>
      <c r="Q2" s="13"/>
      <c r="R2" s="13"/>
      <c r="S2" s="13"/>
      <c r="T2" s="14"/>
      <c r="U2" s="12"/>
      <c r="V2" s="13"/>
      <c r="W2" s="13"/>
      <c r="X2" s="13"/>
      <c r="Y2" s="13"/>
      <c r="Z2" s="14"/>
      <c r="AA2" s="12"/>
      <c r="AB2" s="13"/>
      <c r="AC2" s="13"/>
      <c r="AD2" s="13"/>
      <c r="AE2" s="13"/>
      <c r="AF2" s="14"/>
      <c r="AG2" s="12"/>
      <c r="AH2" s="13"/>
      <c r="AI2" s="13"/>
      <c r="AJ2" s="13"/>
      <c r="AK2" s="13"/>
      <c r="AL2" s="14"/>
      <c r="AM2" s="12"/>
      <c r="AN2" s="13"/>
      <c r="AO2" s="13"/>
      <c r="AP2" s="13"/>
      <c r="AQ2" s="13"/>
      <c r="AR2" s="14"/>
      <c r="AS2" s="12"/>
      <c r="AT2" s="13"/>
      <c r="AU2" s="13"/>
      <c r="AV2" s="13"/>
      <c r="AW2" s="13"/>
      <c r="AX2" s="14"/>
      <c r="AY2" s="12"/>
      <c r="AZ2" s="13"/>
      <c r="BA2" s="13"/>
      <c r="BB2" s="13"/>
      <c r="BC2" s="13"/>
      <c r="BD2" s="14"/>
    </row>
    <row r="3" spans="1:56" ht="24.95" customHeight="1">
      <c r="A3" s="19"/>
      <c r="B3" s="16"/>
      <c r="C3" s="15" t="s">
        <v>7</v>
      </c>
      <c r="D3" s="15" t="s">
        <v>4</v>
      </c>
      <c r="E3" s="15" t="s">
        <v>8</v>
      </c>
      <c r="F3" s="15" t="s">
        <v>5</v>
      </c>
      <c r="G3" s="15" t="s">
        <v>6</v>
      </c>
      <c r="H3" s="15" t="s">
        <v>9</v>
      </c>
      <c r="I3" s="15" t="s">
        <v>7</v>
      </c>
      <c r="J3" s="15" t="s">
        <v>4</v>
      </c>
      <c r="K3" s="15" t="s">
        <v>8</v>
      </c>
      <c r="L3" s="15" t="s">
        <v>5</v>
      </c>
      <c r="M3" s="15" t="s">
        <v>6</v>
      </c>
      <c r="N3" s="15" t="s">
        <v>9</v>
      </c>
      <c r="O3" s="15" t="s">
        <v>7</v>
      </c>
      <c r="P3" s="15" t="s">
        <v>4</v>
      </c>
      <c r="Q3" s="15" t="s">
        <v>8</v>
      </c>
      <c r="R3" s="15" t="s">
        <v>5</v>
      </c>
      <c r="S3" s="15" t="s">
        <v>6</v>
      </c>
      <c r="T3" s="15" t="s">
        <v>9</v>
      </c>
      <c r="U3" s="15" t="s">
        <v>7</v>
      </c>
      <c r="V3" s="15" t="s">
        <v>4</v>
      </c>
      <c r="W3" s="15" t="s">
        <v>8</v>
      </c>
      <c r="X3" s="15" t="s">
        <v>5</v>
      </c>
      <c r="Y3" s="15" t="s">
        <v>6</v>
      </c>
      <c r="Z3" s="15" t="s">
        <v>9</v>
      </c>
      <c r="AA3" s="15" t="s">
        <v>7</v>
      </c>
      <c r="AB3" s="15" t="s">
        <v>4</v>
      </c>
      <c r="AC3" s="15" t="s">
        <v>8</v>
      </c>
      <c r="AD3" s="15" t="s">
        <v>5</v>
      </c>
      <c r="AE3" s="15" t="s">
        <v>6</v>
      </c>
      <c r="AF3" s="15" t="s">
        <v>9</v>
      </c>
      <c r="AG3" s="15" t="s">
        <v>7</v>
      </c>
      <c r="AH3" s="15" t="s">
        <v>4</v>
      </c>
      <c r="AI3" s="15" t="s">
        <v>8</v>
      </c>
      <c r="AJ3" s="15" t="s">
        <v>5</v>
      </c>
      <c r="AK3" s="15" t="s">
        <v>6</v>
      </c>
      <c r="AL3" s="15" t="s">
        <v>9</v>
      </c>
      <c r="AM3" s="15" t="s">
        <v>7</v>
      </c>
      <c r="AN3" s="15" t="s">
        <v>4</v>
      </c>
      <c r="AO3" s="15" t="s">
        <v>8</v>
      </c>
      <c r="AP3" s="15" t="s">
        <v>5</v>
      </c>
      <c r="AQ3" s="15" t="s">
        <v>6</v>
      </c>
      <c r="AR3" s="15" t="s">
        <v>9</v>
      </c>
      <c r="AS3" s="15" t="s">
        <v>7</v>
      </c>
      <c r="AT3" s="15" t="s">
        <v>4</v>
      </c>
      <c r="AU3" s="15" t="s">
        <v>8</v>
      </c>
      <c r="AV3" s="15" t="s">
        <v>5</v>
      </c>
      <c r="AW3" s="15" t="s">
        <v>6</v>
      </c>
      <c r="AX3" s="15" t="s">
        <v>9</v>
      </c>
      <c r="AY3" s="15" t="s">
        <v>7</v>
      </c>
      <c r="AZ3" s="15" t="s">
        <v>4</v>
      </c>
      <c r="BA3" s="15" t="s">
        <v>8</v>
      </c>
      <c r="BB3" s="15" t="s">
        <v>5</v>
      </c>
      <c r="BC3" s="15" t="s">
        <v>6</v>
      </c>
      <c r="BD3" s="15" t="s">
        <v>9</v>
      </c>
    </row>
    <row r="4" spans="1:56" ht="24.95" customHeight="1">
      <c r="A4" s="19"/>
      <c r="B4" s="16"/>
      <c r="C4" s="16"/>
      <c r="D4" s="16"/>
      <c r="E4" s="16"/>
      <c r="F4" s="16"/>
      <c r="G4" s="16"/>
      <c r="H4" s="16"/>
      <c r="I4" s="16"/>
      <c r="J4" s="16"/>
      <c r="K4" s="16"/>
      <c r="L4" s="16"/>
      <c r="M4" s="16"/>
      <c r="N4" s="16"/>
      <c r="O4" s="16"/>
      <c r="P4" s="16"/>
      <c r="Q4" s="16"/>
      <c r="R4" s="16"/>
      <c r="S4" s="16"/>
      <c r="T4" s="16"/>
      <c r="U4" s="16"/>
      <c r="V4" s="16"/>
      <c r="W4" s="16"/>
      <c r="X4" s="16"/>
      <c r="Y4" s="16"/>
      <c r="Z4" s="16"/>
      <c r="AA4" s="16"/>
      <c r="AB4" s="16"/>
      <c r="AC4" s="16"/>
      <c r="AD4" s="16"/>
      <c r="AE4" s="16"/>
      <c r="AF4" s="16"/>
      <c r="AG4" s="16"/>
      <c r="AH4" s="16"/>
      <c r="AI4" s="16"/>
      <c r="AJ4" s="16"/>
      <c r="AK4" s="16"/>
      <c r="AL4" s="16"/>
      <c r="AM4" s="16"/>
      <c r="AN4" s="16"/>
      <c r="AO4" s="16"/>
      <c r="AP4" s="16"/>
      <c r="AQ4" s="16"/>
      <c r="AR4" s="16"/>
      <c r="AS4" s="16"/>
      <c r="AT4" s="16"/>
      <c r="AU4" s="16"/>
      <c r="AV4" s="16"/>
      <c r="AW4" s="16"/>
      <c r="AX4" s="16"/>
      <c r="AY4" s="16"/>
      <c r="AZ4" s="16"/>
      <c r="BA4" s="16"/>
      <c r="BB4" s="16"/>
      <c r="BC4" s="16"/>
      <c r="BD4" s="16"/>
    </row>
    <row r="5" spans="1:56" ht="24.95" customHeight="1" thickBot="1">
      <c r="A5" s="20"/>
      <c r="B5" s="17"/>
      <c r="C5" s="17"/>
      <c r="D5" s="17"/>
      <c r="E5" s="17"/>
      <c r="F5" s="17"/>
      <c r="G5" s="17"/>
      <c r="H5" s="17"/>
      <c r="I5" s="17"/>
      <c r="J5" s="17"/>
      <c r="K5" s="17"/>
      <c r="L5" s="17"/>
      <c r="M5" s="17"/>
      <c r="N5" s="17"/>
      <c r="O5" s="17"/>
      <c r="P5" s="17"/>
      <c r="Q5" s="17"/>
      <c r="R5" s="17"/>
      <c r="S5" s="17"/>
      <c r="T5" s="17"/>
      <c r="U5" s="17"/>
      <c r="V5" s="17"/>
      <c r="W5" s="17"/>
      <c r="X5" s="17"/>
      <c r="Y5" s="17"/>
      <c r="Z5" s="17"/>
      <c r="AA5" s="17"/>
      <c r="AB5" s="17"/>
      <c r="AC5" s="17"/>
      <c r="AD5" s="17"/>
      <c r="AE5" s="17"/>
      <c r="AF5" s="17"/>
      <c r="AG5" s="17"/>
      <c r="AH5" s="17"/>
      <c r="AI5" s="17"/>
      <c r="AJ5" s="17"/>
      <c r="AK5" s="17"/>
      <c r="AL5" s="17"/>
      <c r="AM5" s="17"/>
      <c r="AN5" s="17"/>
      <c r="AO5" s="17"/>
      <c r="AP5" s="17"/>
      <c r="AQ5" s="17"/>
      <c r="AR5" s="17"/>
      <c r="AS5" s="17"/>
      <c r="AT5" s="17"/>
      <c r="AU5" s="17"/>
      <c r="AV5" s="17"/>
      <c r="AW5" s="17"/>
      <c r="AX5" s="17"/>
      <c r="AY5" s="17"/>
      <c r="AZ5" s="17"/>
      <c r="BA5" s="17"/>
      <c r="BB5" s="17"/>
      <c r="BC5" s="17"/>
      <c r="BD5" s="17"/>
    </row>
    <row r="6" spans="1:56" ht="20.100000000000001" customHeight="1">
      <c r="A6" s="4" t="s">
        <v>13</v>
      </c>
      <c r="B6" s="6">
        <v>5521</v>
      </c>
      <c r="C6" s="8">
        <v>4784</v>
      </c>
      <c r="D6" s="4">
        <v>0</v>
      </c>
      <c r="E6" s="4">
        <v>539</v>
      </c>
      <c r="F6" s="4">
        <v>0</v>
      </c>
      <c r="G6" s="4">
        <v>0</v>
      </c>
      <c r="H6" s="4">
        <v>198</v>
      </c>
      <c r="I6" s="6">
        <v>5377</v>
      </c>
      <c r="J6" s="8">
        <v>0</v>
      </c>
      <c r="K6" s="8">
        <v>565</v>
      </c>
      <c r="L6" s="8">
        <v>0</v>
      </c>
      <c r="M6" s="8">
        <v>0</v>
      </c>
      <c r="N6" s="8">
        <v>216</v>
      </c>
      <c r="O6" s="8">
        <v>286</v>
      </c>
      <c r="P6" s="8">
        <v>0</v>
      </c>
      <c r="Q6" s="8">
        <v>35</v>
      </c>
      <c r="R6" s="8">
        <v>0</v>
      </c>
      <c r="S6" s="8">
        <v>0</v>
      </c>
      <c r="T6" s="8">
        <v>15</v>
      </c>
      <c r="U6" s="6">
        <v>5663</v>
      </c>
      <c r="V6" s="8">
        <v>0</v>
      </c>
      <c r="W6" s="8">
        <v>600</v>
      </c>
      <c r="X6" s="8">
        <v>0</v>
      </c>
      <c r="Y6" s="8">
        <v>0</v>
      </c>
      <c r="Z6" s="8">
        <v>231</v>
      </c>
      <c r="AA6" s="8">
        <v>127</v>
      </c>
      <c r="AB6" s="8">
        <v>0</v>
      </c>
      <c r="AC6" s="8">
        <v>16</v>
      </c>
      <c r="AD6" s="8">
        <v>0</v>
      </c>
      <c r="AE6" s="8">
        <v>0</v>
      </c>
      <c r="AF6" s="8">
        <v>4</v>
      </c>
      <c r="AG6" s="8">
        <v>20</v>
      </c>
      <c r="AH6" s="8">
        <v>0</v>
      </c>
      <c r="AI6" s="8">
        <v>0</v>
      </c>
      <c r="AJ6" s="8">
        <v>0</v>
      </c>
      <c r="AK6" s="8">
        <v>0</v>
      </c>
      <c r="AL6" s="8">
        <v>1</v>
      </c>
      <c r="AM6" s="8">
        <v>99</v>
      </c>
      <c r="AN6" s="8">
        <v>0</v>
      </c>
      <c r="AO6" s="8">
        <v>1</v>
      </c>
      <c r="AP6" s="8">
        <v>0</v>
      </c>
      <c r="AQ6" s="8">
        <v>0</v>
      </c>
      <c r="AR6" s="8">
        <v>2</v>
      </c>
      <c r="AS6" s="8">
        <v>99</v>
      </c>
      <c r="AT6" s="8">
        <v>0</v>
      </c>
      <c r="AU6" s="8">
        <v>1</v>
      </c>
      <c r="AV6" s="8">
        <v>0</v>
      </c>
      <c r="AW6" s="8">
        <v>0</v>
      </c>
      <c r="AX6" s="8">
        <v>2</v>
      </c>
      <c r="AY6" s="8">
        <v>0</v>
      </c>
      <c r="AZ6" s="8">
        <v>0</v>
      </c>
      <c r="BA6" s="8">
        <v>0</v>
      </c>
      <c r="BB6" s="8">
        <v>0</v>
      </c>
      <c r="BC6" s="8">
        <v>0</v>
      </c>
      <c r="BD6" s="8">
        <v>0</v>
      </c>
    </row>
    <row r="7" spans="1:56" ht="20.100000000000001" customHeight="1">
      <c r="A7" s="5" t="s">
        <v>14</v>
      </c>
      <c r="B7" s="6">
        <v>713</v>
      </c>
      <c r="C7" s="6">
        <v>693</v>
      </c>
      <c r="D7" s="6">
        <v>0</v>
      </c>
      <c r="E7" s="6">
        <v>16</v>
      </c>
      <c r="F7" s="6">
        <v>0</v>
      </c>
      <c r="G7" s="6">
        <v>0</v>
      </c>
      <c r="H7" s="6">
        <v>4</v>
      </c>
      <c r="I7" s="6">
        <v>760</v>
      </c>
      <c r="J7" s="6">
        <v>0</v>
      </c>
      <c r="K7" s="6">
        <v>18</v>
      </c>
      <c r="L7" s="6">
        <v>0</v>
      </c>
      <c r="M7" s="6">
        <v>0</v>
      </c>
      <c r="N7" s="6">
        <v>6</v>
      </c>
      <c r="O7" s="6">
        <v>74</v>
      </c>
      <c r="P7" s="6">
        <v>0</v>
      </c>
      <c r="Q7" s="6">
        <v>3</v>
      </c>
      <c r="R7" s="6">
        <v>0</v>
      </c>
      <c r="S7" s="6">
        <v>0</v>
      </c>
      <c r="T7" s="6">
        <v>1</v>
      </c>
      <c r="U7" s="6">
        <v>834</v>
      </c>
      <c r="V7" s="6">
        <v>0</v>
      </c>
      <c r="W7" s="6">
        <v>11</v>
      </c>
      <c r="X7" s="6">
        <v>0</v>
      </c>
      <c r="Y7" s="6">
        <v>0</v>
      </c>
      <c r="Z7" s="6">
        <v>7</v>
      </c>
      <c r="AA7" s="6">
        <v>35</v>
      </c>
      <c r="AB7" s="6">
        <v>0</v>
      </c>
      <c r="AC7" s="6">
        <v>2</v>
      </c>
      <c r="AD7" s="6">
        <v>0</v>
      </c>
      <c r="AE7" s="6">
        <v>0</v>
      </c>
      <c r="AF7" s="6">
        <v>1</v>
      </c>
      <c r="AG7" s="6">
        <v>0</v>
      </c>
      <c r="AH7" s="6">
        <v>0</v>
      </c>
      <c r="AI7" s="6">
        <v>0</v>
      </c>
      <c r="AJ7" s="6">
        <v>0</v>
      </c>
      <c r="AK7" s="6">
        <v>0</v>
      </c>
      <c r="AL7" s="6">
        <v>0</v>
      </c>
      <c r="AM7" s="6">
        <v>9</v>
      </c>
      <c r="AN7" s="6">
        <v>0</v>
      </c>
      <c r="AO7" s="6">
        <v>1</v>
      </c>
      <c r="AP7" s="6">
        <v>0</v>
      </c>
      <c r="AQ7" s="6">
        <v>0</v>
      </c>
      <c r="AR7" s="6">
        <v>0</v>
      </c>
      <c r="AS7" s="6">
        <v>4</v>
      </c>
      <c r="AT7" s="6">
        <v>0</v>
      </c>
      <c r="AU7" s="6">
        <v>1</v>
      </c>
      <c r="AV7" s="6">
        <v>0</v>
      </c>
      <c r="AW7" s="6">
        <v>0</v>
      </c>
      <c r="AX7" s="6">
        <v>0</v>
      </c>
      <c r="AY7" s="6">
        <v>5</v>
      </c>
      <c r="AZ7" s="6">
        <v>0</v>
      </c>
      <c r="BA7" s="6">
        <v>0</v>
      </c>
      <c r="BB7" s="6">
        <v>0</v>
      </c>
      <c r="BC7" s="6">
        <v>0</v>
      </c>
      <c r="BD7" s="6">
        <v>0</v>
      </c>
    </row>
    <row r="8" spans="1:56" ht="20.100000000000001" customHeight="1">
      <c r="A8" s="5" t="s">
        <v>15</v>
      </c>
      <c r="B8" s="6">
        <v>9428</v>
      </c>
      <c r="C8" s="6">
        <v>8862</v>
      </c>
      <c r="D8" s="6">
        <v>3</v>
      </c>
      <c r="E8" s="6">
        <v>423</v>
      </c>
      <c r="F8" s="6">
        <v>8</v>
      </c>
      <c r="G8" s="6">
        <v>0</v>
      </c>
      <c r="H8" s="6">
        <v>132</v>
      </c>
      <c r="I8" s="6">
        <v>8407</v>
      </c>
      <c r="J8" s="6">
        <v>3</v>
      </c>
      <c r="K8" s="6">
        <v>505</v>
      </c>
      <c r="L8" s="6">
        <v>8</v>
      </c>
      <c r="M8" s="6">
        <v>0</v>
      </c>
      <c r="N8" s="6">
        <v>144</v>
      </c>
      <c r="O8" s="6">
        <v>460</v>
      </c>
      <c r="P8" s="6">
        <v>2</v>
      </c>
      <c r="Q8" s="6">
        <v>29</v>
      </c>
      <c r="R8" s="6">
        <v>3</v>
      </c>
      <c r="S8" s="6">
        <v>0</v>
      </c>
      <c r="T8" s="6">
        <v>18</v>
      </c>
      <c r="U8" s="6">
        <v>8867</v>
      </c>
      <c r="V8" s="6">
        <v>5</v>
      </c>
      <c r="W8" s="6">
        <v>534</v>
      </c>
      <c r="X8" s="6">
        <v>11</v>
      </c>
      <c r="Y8" s="6">
        <v>0</v>
      </c>
      <c r="Z8" s="6">
        <v>162</v>
      </c>
      <c r="AA8" s="6">
        <v>179</v>
      </c>
      <c r="AB8" s="6">
        <v>1</v>
      </c>
      <c r="AC8" s="6">
        <v>26</v>
      </c>
      <c r="AD8" s="6">
        <v>1</v>
      </c>
      <c r="AE8" s="6">
        <v>0</v>
      </c>
      <c r="AF8" s="6">
        <v>5</v>
      </c>
      <c r="AG8" s="6">
        <v>35</v>
      </c>
      <c r="AH8" s="6">
        <v>0</v>
      </c>
      <c r="AI8" s="6">
        <v>1</v>
      </c>
      <c r="AJ8" s="6">
        <v>1</v>
      </c>
      <c r="AK8" s="6">
        <v>0</v>
      </c>
      <c r="AL8" s="6">
        <v>1</v>
      </c>
      <c r="AM8" s="6">
        <v>32</v>
      </c>
      <c r="AN8" s="6">
        <v>0</v>
      </c>
      <c r="AO8" s="6">
        <v>4</v>
      </c>
      <c r="AP8" s="6">
        <v>1</v>
      </c>
      <c r="AQ8" s="6">
        <v>0</v>
      </c>
      <c r="AR8" s="6">
        <v>1</v>
      </c>
      <c r="AS8" s="6">
        <v>34</v>
      </c>
      <c r="AT8" s="6">
        <v>0</v>
      </c>
      <c r="AU8" s="6">
        <v>2</v>
      </c>
      <c r="AV8" s="6">
        <v>1</v>
      </c>
      <c r="AW8" s="6">
        <v>0</v>
      </c>
      <c r="AX8" s="6">
        <v>0</v>
      </c>
      <c r="AY8" s="6">
        <v>4</v>
      </c>
      <c r="AZ8" s="6">
        <v>1</v>
      </c>
      <c r="BA8" s="6">
        <v>0</v>
      </c>
      <c r="BB8" s="6">
        <v>0</v>
      </c>
      <c r="BC8" s="6">
        <v>0</v>
      </c>
      <c r="BD8" s="6">
        <v>0</v>
      </c>
    </row>
    <row r="9" spans="1:56" ht="20.100000000000001" customHeight="1">
      <c r="A9" s="5" t="s">
        <v>16</v>
      </c>
      <c r="B9" s="6">
        <v>596</v>
      </c>
      <c r="C9" s="6">
        <v>555</v>
      </c>
      <c r="D9" s="6">
        <v>0</v>
      </c>
      <c r="E9" s="6">
        <v>28</v>
      </c>
      <c r="F9" s="6">
        <v>0</v>
      </c>
      <c r="G9" s="6">
        <v>0</v>
      </c>
      <c r="H9" s="6">
        <v>13</v>
      </c>
      <c r="I9" s="6">
        <v>645</v>
      </c>
      <c r="J9" s="6">
        <v>0</v>
      </c>
      <c r="K9" s="6">
        <v>29</v>
      </c>
      <c r="L9" s="6">
        <v>0</v>
      </c>
      <c r="M9" s="6">
        <v>0</v>
      </c>
      <c r="N9" s="6">
        <v>13</v>
      </c>
      <c r="O9" s="6">
        <v>69</v>
      </c>
      <c r="P9" s="6">
        <v>0</v>
      </c>
      <c r="Q9" s="6">
        <v>10</v>
      </c>
      <c r="R9" s="6">
        <v>0</v>
      </c>
      <c r="S9" s="6">
        <v>0</v>
      </c>
      <c r="T9" s="6">
        <v>2</v>
      </c>
      <c r="U9" s="6">
        <v>714</v>
      </c>
      <c r="V9" s="6">
        <v>0</v>
      </c>
      <c r="W9" s="6">
        <v>39</v>
      </c>
      <c r="X9" s="6">
        <v>0</v>
      </c>
      <c r="Y9" s="6">
        <v>0</v>
      </c>
      <c r="Z9" s="6">
        <v>15</v>
      </c>
      <c r="AA9" s="6">
        <v>37</v>
      </c>
      <c r="AB9" s="6">
        <v>0</v>
      </c>
      <c r="AC9" s="6">
        <v>4</v>
      </c>
      <c r="AD9" s="6">
        <v>0</v>
      </c>
      <c r="AE9" s="6">
        <v>0</v>
      </c>
      <c r="AF9" s="6">
        <v>0</v>
      </c>
      <c r="AG9" s="6">
        <v>6</v>
      </c>
      <c r="AH9" s="6">
        <v>0</v>
      </c>
      <c r="AI9" s="6">
        <v>0</v>
      </c>
      <c r="AJ9" s="6">
        <v>0</v>
      </c>
      <c r="AK9" s="6">
        <v>0</v>
      </c>
      <c r="AL9" s="6">
        <v>0</v>
      </c>
      <c r="AM9" s="6">
        <v>17</v>
      </c>
      <c r="AN9" s="6">
        <v>0</v>
      </c>
      <c r="AO9" s="6">
        <v>0</v>
      </c>
      <c r="AP9" s="6">
        <v>0</v>
      </c>
      <c r="AQ9" s="6">
        <v>0</v>
      </c>
      <c r="AR9" s="6">
        <v>1</v>
      </c>
      <c r="AS9" s="6">
        <v>17</v>
      </c>
      <c r="AT9" s="6">
        <v>0</v>
      </c>
      <c r="AU9" s="6">
        <v>0</v>
      </c>
      <c r="AV9" s="6">
        <v>0</v>
      </c>
      <c r="AW9" s="6">
        <v>0</v>
      </c>
      <c r="AX9" s="6">
        <v>1</v>
      </c>
      <c r="AY9" s="6">
        <v>3</v>
      </c>
      <c r="AZ9" s="6">
        <v>0</v>
      </c>
      <c r="BA9" s="6">
        <v>0</v>
      </c>
      <c r="BB9" s="6">
        <v>0</v>
      </c>
      <c r="BC9" s="6">
        <v>0</v>
      </c>
      <c r="BD9" s="6">
        <v>0</v>
      </c>
    </row>
    <row r="10" spans="1:56" ht="20.100000000000001" customHeight="1">
      <c r="A10" s="5" t="s">
        <v>17</v>
      </c>
      <c r="B10" s="6">
        <v>1413</v>
      </c>
      <c r="C10" s="6">
        <v>1354</v>
      </c>
      <c r="D10" s="6">
        <v>0</v>
      </c>
      <c r="E10" s="6">
        <v>49</v>
      </c>
      <c r="F10" s="6">
        <v>0</v>
      </c>
      <c r="G10" s="6">
        <v>0</v>
      </c>
      <c r="H10" s="6">
        <v>10</v>
      </c>
      <c r="I10" s="6">
        <v>1319</v>
      </c>
      <c r="J10" s="6">
        <v>0</v>
      </c>
      <c r="K10" s="6">
        <v>54</v>
      </c>
      <c r="L10" s="6">
        <v>0</v>
      </c>
      <c r="M10" s="6">
        <v>0</v>
      </c>
      <c r="N10" s="6">
        <v>10</v>
      </c>
      <c r="O10" s="6">
        <v>72</v>
      </c>
      <c r="P10" s="6">
        <v>0</v>
      </c>
      <c r="Q10" s="6">
        <v>2</v>
      </c>
      <c r="R10" s="6">
        <v>0</v>
      </c>
      <c r="S10" s="6">
        <v>0</v>
      </c>
      <c r="T10" s="6">
        <v>1</v>
      </c>
      <c r="U10" s="6">
        <v>1391</v>
      </c>
      <c r="V10" s="6">
        <v>0</v>
      </c>
      <c r="W10" s="6">
        <v>56</v>
      </c>
      <c r="X10" s="6">
        <v>0</v>
      </c>
      <c r="Y10" s="6">
        <v>0</v>
      </c>
      <c r="Z10" s="6">
        <v>11</v>
      </c>
      <c r="AA10" s="6">
        <v>34</v>
      </c>
      <c r="AB10" s="6">
        <v>0</v>
      </c>
      <c r="AC10" s="6">
        <v>3</v>
      </c>
      <c r="AD10" s="6">
        <v>0</v>
      </c>
      <c r="AE10" s="6">
        <v>0</v>
      </c>
      <c r="AF10" s="6">
        <v>1</v>
      </c>
      <c r="AG10" s="6">
        <v>5</v>
      </c>
      <c r="AH10" s="6">
        <v>0</v>
      </c>
      <c r="AI10" s="6">
        <v>0</v>
      </c>
      <c r="AJ10" s="6">
        <v>0</v>
      </c>
      <c r="AK10" s="6">
        <v>0</v>
      </c>
      <c r="AL10" s="6">
        <v>0</v>
      </c>
      <c r="AM10" s="6">
        <v>7</v>
      </c>
      <c r="AN10" s="6">
        <v>0</v>
      </c>
      <c r="AO10" s="6">
        <v>1</v>
      </c>
      <c r="AP10" s="6">
        <v>0</v>
      </c>
      <c r="AQ10" s="6">
        <v>0</v>
      </c>
      <c r="AR10" s="6">
        <v>0</v>
      </c>
      <c r="AS10" s="6">
        <v>3</v>
      </c>
      <c r="AT10" s="6">
        <v>0</v>
      </c>
      <c r="AU10" s="6">
        <v>1</v>
      </c>
      <c r="AV10" s="6">
        <v>0</v>
      </c>
      <c r="AW10" s="6">
        <v>0</v>
      </c>
      <c r="AX10" s="6">
        <v>0</v>
      </c>
      <c r="AY10" s="6">
        <v>4</v>
      </c>
      <c r="AZ10" s="6">
        <v>0</v>
      </c>
      <c r="BA10" s="6">
        <v>0</v>
      </c>
      <c r="BB10" s="6">
        <v>0</v>
      </c>
      <c r="BC10" s="6">
        <v>0</v>
      </c>
      <c r="BD10" s="6">
        <v>0</v>
      </c>
    </row>
    <row r="11" spans="1:56" ht="20.100000000000001" customHeight="1">
      <c r="A11" s="5" t="s">
        <v>18</v>
      </c>
      <c r="B11" s="6">
        <v>1713</v>
      </c>
      <c r="C11" s="6">
        <v>1681</v>
      </c>
      <c r="D11" s="6">
        <v>4</v>
      </c>
      <c r="E11" s="6">
        <v>11</v>
      </c>
      <c r="F11" s="6">
        <v>0</v>
      </c>
      <c r="G11" s="6">
        <v>0</v>
      </c>
      <c r="H11" s="6">
        <v>17</v>
      </c>
      <c r="I11" s="6">
        <v>1681</v>
      </c>
      <c r="J11" s="6">
        <v>4</v>
      </c>
      <c r="K11" s="6">
        <v>11</v>
      </c>
      <c r="L11" s="6">
        <v>0</v>
      </c>
      <c r="M11" s="6">
        <v>0</v>
      </c>
      <c r="N11" s="6">
        <v>17</v>
      </c>
      <c r="O11" s="6">
        <v>135</v>
      </c>
      <c r="P11" s="6">
        <v>1</v>
      </c>
      <c r="Q11" s="6">
        <v>3</v>
      </c>
      <c r="R11" s="6">
        <v>0</v>
      </c>
      <c r="S11" s="6">
        <v>0</v>
      </c>
      <c r="T11" s="6">
        <v>3</v>
      </c>
      <c r="U11" s="6">
        <v>1816</v>
      </c>
      <c r="V11" s="6">
        <v>5</v>
      </c>
      <c r="W11" s="6">
        <v>14</v>
      </c>
      <c r="X11" s="6">
        <v>0</v>
      </c>
      <c r="Y11" s="6">
        <v>0</v>
      </c>
      <c r="Z11" s="6">
        <v>20</v>
      </c>
      <c r="AA11" s="6">
        <v>60</v>
      </c>
      <c r="AB11" s="6">
        <v>1</v>
      </c>
      <c r="AC11" s="6">
        <v>1</v>
      </c>
      <c r="AD11" s="6">
        <v>0</v>
      </c>
      <c r="AE11" s="6">
        <v>0</v>
      </c>
      <c r="AF11" s="6">
        <v>2</v>
      </c>
      <c r="AG11" s="6">
        <v>0</v>
      </c>
      <c r="AH11" s="6">
        <v>0</v>
      </c>
      <c r="AI11" s="6">
        <v>0</v>
      </c>
      <c r="AJ11" s="6">
        <v>0</v>
      </c>
      <c r="AK11" s="6">
        <v>0</v>
      </c>
      <c r="AL11" s="6">
        <v>0</v>
      </c>
      <c r="AM11" s="6">
        <v>6</v>
      </c>
      <c r="AN11" s="6">
        <v>0</v>
      </c>
      <c r="AO11" s="6">
        <v>0</v>
      </c>
      <c r="AP11" s="6">
        <v>0</v>
      </c>
      <c r="AQ11" s="6">
        <v>0</v>
      </c>
      <c r="AR11" s="6">
        <v>0</v>
      </c>
      <c r="AS11" s="6">
        <v>0</v>
      </c>
      <c r="AT11" s="6">
        <v>0</v>
      </c>
      <c r="AU11" s="6">
        <v>0</v>
      </c>
      <c r="AV11" s="6">
        <v>0</v>
      </c>
      <c r="AW11" s="6">
        <v>0</v>
      </c>
      <c r="AX11" s="6">
        <v>0</v>
      </c>
      <c r="AY11" s="6">
        <v>6</v>
      </c>
      <c r="AZ11" s="6">
        <v>0</v>
      </c>
      <c r="BA11" s="6">
        <v>0</v>
      </c>
      <c r="BB11" s="6">
        <v>0</v>
      </c>
      <c r="BC11" s="6">
        <v>0</v>
      </c>
      <c r="BD11" s="6">
        <v>0</v>
      </c>
    </row>
    <row r="12" spans="1:56" ht="20.100000000000001" customHeight="1">
      <c r="A12" s="5" t="s">
        <v>19</v>
      </c>
      <c r="B12" s="6">
        <v>232</v>
      </c>
      <c r="C12" s="6">
        <v>220</v>
      </c>
      <c r="D12" s="6">
        <v>0</v>
      </c>
      <c r="E12" s="6">
        <v>10</v>
      </c>
      <c r="F12" s="6">
        <v>0</v>
      </c>
      <c r="G12" s="6">
        <v>0</v>
      </c>
      <c r="H12" s="6">
        <v>2</v>
      </c>
      <c r="I12" s="6">
        <v>201</v>
      </c>
      <c r="J12" s="6">
        <v>0</v>
      </c>
      <c r="K12" s="6">
        <v>15</v>
      </c>
      <c r="L12" s="6">
        <v>0</v>
      </c>
      <c r="M12" s="6">
        <v>0</v>
      </c>
      <c r="N12" s="6">
        <v>2</v>
      </c>
      <c r="O12" s="6">
        <v>47</v>
      </c>
      <c r="P12" s="6">
        <v>0</v>
      </c>
      <c r="Q12" s="6">
        <v>2</v>
      </c>
      <c r="R12" s="6">
        <v>0</v>
      </c>
      <c r="S12" s="6">
        <v>0</v>
      </c>
      <c r="T12" s="6">
        <v>0</v>
      </c>
      <c r="U12" s="6">
        <v>248</v>
      </c>
      <c r="V12" s="6">
        <v>0</v>
      </c>
      <c r="W12" s="6">
        <v>17</v>
      </c>
      <c r="X12" s="6">
        <v>0</v>
      </c>
      <c r="Y12" s="6">
        <v>0</v>
      </c>
      <c r="Z12" s="6">
        <v>2</v>
      </c>
      <c r="AA12" s="6">
        <v>20</v>
      </c>
      <c r="AB12" s="6">
        <v>0</v>
      </c>
      <c r="AC12" s="6">
        <v>1</v>
      </c>
      <c r="AD12" s="6">
        <v>0</v>
      </c>
      <c r="AE12" s="6">
        <v>0</v>
      </c>
      <c r="AF12" s="6">
        <v>1</v>
      </c>
      <c r="AG12" s="6">
        <v>4</v>
      </c>
      <c r="AH12" s="6">
        <v>0</v>
      </c>
      <c r="AI12" s="6">
        <v>0</v>
      </c>
      <c r="AJ12" s="6">
        <v>0</v>
      </c>
      <c r="AK12" s="6">
        <v>0</v>
      </c>
      <c r="AL12" s="6">
        <v>0</v>
      </c>
      <c r="AM12" s="6">
        <v>7</v>
      </c>
      <c r="AN12" s="6">
        <v>0</v>
      </c>
      <c r="AO12" s="6">
        <v>0</v>
      </c>
      <c r="AP12" s="6">
        <v>0</v>
      </c>
      <c r="AQ12" s="6">
        <v>0</v>
      </c>
      <c r="AR12" s="6">
        <v>0</v>
      </c>
      <c r="AS12" s="6">
        <v>7</v>
      </c>
      <c r="AT12" s="6">
        <v>0</v>
      </c>
      <c r="AU12" s="6">
        <v>0</v>
      </c>
      <c r="AV12" s="6">
        <v>0</v>
      </c>
      <c r="AW12" s="6">
        <v>0</v>
      </c>
      <c r="AX12" s="6">
        <v>0</v>
      </c>
      <c r="AY12" s="6">
        <v>0</v>
      </c>
      <c r="AZ12" s="6">
        <v>0</v>
      </c>
      <c r="BA12" s="6">
        <v>0</v>
      </c>
      <c r="BB12" s="6">
        <v>0</v>
      </c>
      <c r="BC12" s="6">
        <v>0</v>
      </c>
      <c r="BD12" s="6">
        <v>0</v>
      </c>
    </row>
    <row r="13" spans="1:56" ht="20.100000000000001" customHeight="1">
      <c r="A13" s="5" t="s">
        <v>20</v>
      </c>
      <c r="B13" s="6">
        <v>1194</v>
      </c>
      <c r="C13" s="6">
        <v>1164</v>
      </c>
      <c r="D13" s="6">
        <v>3</v>
      </c>
      <c r="E13" s="6">
        <v>18</v>
      </c>
      <c r="F13" s="6">
        <v>1</v>
      </c>
      <c r="G13" s="6">
        <v>0</v>
      </c>
      <c r="H13" s="6">
        <v>8</v>
      </c>
      <c r="I13" s="6">
        <v>1439</v>
      </c>
      <c r="J13" s="6">
        <v>3</v>
      </c>
      <c r="K13" s="6">
        <v>20</v>
      </c>
      <c r="L13" s="6">
        <v>1</v>
      </c>
      <c r="M13" s="6">
        <v>0</v>
      </c>
      <c r="N13" s="6">
        <v>8</v>
      </c>
      <c r="O13" s="6">
        <v>201</v>
      </c>
      <c r="P13" s="6">
        <v>4</v>
      </c>
      <c r="Q13" s="6">
        <v>2</v>
      </c>
      <c r="R13" s="6">
        <v>1</v>
      </c>
      <c r="S13" s="6">
        <v>0</v>
      </c>
      <c r="T13" s="6">
        <v>2</v>
      </c>
      <c r="U13" s="6">
        <v>1640</v>
      </c>
      <c r="V13" s="6">
        <v>7</v>
      </c>
      <c r="W13" s="6">
        <v>22</v>
      </c>
      <c r="X13" s="6">
        <v>2</v>
      </c>
      <c r="Y13" s="6">
        <v>0</v>
      </c>
      <c r="Z13" s="6">
        <v>10</v>
      </c>
      <c r="AA13" s="6">
        <v>62</v>
      </c>
      <c r="AB13" s="6">
        <v>1</v>
      </c>
      <c r="AC13" s="6">
        <v>1</v>
      </c>
      <c r="AD13" s="6">
        <v>1</v>
      </c>
      <c r="AE13" s="6">
        <v>0</v>
      </c>
      <c r="AF13" s="6">
        <v>2</v>
      </c>
      <c r="AG13" s="6">
        <v>2</v>
      </c>
      <c r="AH13" s="6">
        <v>0</v>
      </c>
      <c r="AI13" s="6">
        <v>0</v>
      </c>
      <c r="AJ13" s="6">
        <v>0</v>
      </c>
      <c r="AK13" s="6">
        <v>0</v>
      </c>
      <c r="AL13" s="6">
        <v>0</v>
      </c>
      <c r="AM13" s="6">
        <v>4</v>
      </c>
      <c r="AN13" s="6">
        <v>0</v>
      </c>
      <c r="AO13" s="6">
        <v>0</v>
      </c>
      <c r="AP13" s="6">
        <v>0</v>
      </c>
      <c r="AQ13" s="6">
        <v>0</v>
      </c>
      <c r="AR13" s="6">
        <v>0</v>
      </c>
      <c r="AS13" s="6">
        <v>4</v>
      </c>
      <c r="AT13" s="6">
        <v>0</v>
      </c>
      <c r="AU13" s="6">
        <v>0</v>
      </c>
      <c r="AV13" s="6">
        <v>0</v>
      </c>
      <c r="AW13" s="6">
        <v>0</v>
      </c>
      <c r="AX13" s="6">
        <v>0</v>
      </c>
      <c r="AY13" s="6">
        <v>0</v>
      </c>
      <c r="AZ13" s="6">
        <v>0</v>
      </c>
      <c r="BA13" s="6">
        <v>0</v>
      </c>
      <c r="BB13" s="6">
        <v>0</v>
      </c>
      <c r="BC13" s="6">
        <v>0</v>
      </c>
      <c r="BD13" s="6">
        <v>0</v>
      </c>
    </row>
    <row r="14" spans="1:56" ht="20.100000000000001" customHeight="1">
      <c r="A14" s="5" t="s">
        <v>21</v>
      </c>
      <c r="B14" s="6">
        <v>795</v>
      </c>
      <c r="C14" s="6">
        <v>742</v>
      </c>
      <c r="D14" s="6">
        <v>0</v>
      </c>
      <c r="E14" s="6">
        <v>24</v>
      </c>
      <c r="F14" s="6">
        <v>0</v>
      </c>
      <c r="G14" s="6">
        <v>0</v>
      </c>
      <c r="H14" s="6">
        <v>29</v>
      </c>
      <c r="I14" s="6">
        <v>785</v>
      </c>
      <c r="J14" s="6">
        <v>0</v>
      </c>
      <c r="K14" s="6">
        <v>21</v>
      </c>
      <c r="L14" s="6">
        <v>0</v>
      </c>
      <c r="M14" s="6">
        <v>0</v>
      </c>
      <c r="N14" s="6">
        <v>29</v>
      </c>
      <c r="O14" s="6">
        <v>45</v>
      </c>
      <c r="P14" s="6">
        <v>0</v>
      </c>
      <c r="Q14" s="6">
        <v>2</v>
      </c>
      <c r="R14" s="6">
        <v>0</v>
      </c>
      <c r="S14" s="6">
        <v>0</v>
      </c>
      <c r="T14" s="6">
        <v>4</v>
      </c>
      <c r="U14" s="6">
        <v>830</v>
      </c>
      <c r="V14" s="6">
        <v>0</v>
      </c>
      <c r="W14" s="6">
        <v>23</v>
      </c>
      <c r="X14" s="6">
        <v>0</v>
      </c>
      <c r="Y14" s="6">
        <v>0</v>
      </c>
      <c r="Z14" s="6">
        <v>33</v>
      </c>
      <c r="AA14" s="6">
        <v>44</v>
      </c>
      <c r="AB14" s="6">
        <v>0</v>
      </c>
      <c r="AC14" s="6">
        <v>5</v>
      </c>
      <c r="AD14" s="6">
        <v>0</v>
      </c>
      <c r="AE14" s="6">
        <v>0</v>
      </c>
      <c r="AF14" s="6">
        <v>2</v>
      </c>
      <c r="AG14" s="6">
        <v>4</v>
      </c>
      <c r="AH14" s="6">
        <v>0</v>
      </c>
      <c r="AI14" s="6">
        <v>0</v>
      </c>
      <c r="AJ14" s="6">
        <v>0</v>
      </c>
      <c r="AK14" s="6">
        <v>0</v>
      </c>
      <c r="AL14" s="6">
        <v>0</v>
      </c>
      <c r="AM14" s="6">
        <v>18</v>
      </c>
      <c r="AN14" s="6">
        <v>0</v>
      </c>
      <c r="AO14" s="6">
        <v>0</v>
      </c>
      <c r="AP14" s="6">
        <v>0</v>
      </c>
      <c r="AQ14" s="6">
        <v>0</v>
      </c>
      <c r="AR14" s="6">
        <v>0</v>
      </c>
      <c r="AS14" s="6">
        <v>15</v>
      </c>
      <c r="AT14" s="6">
        <v>0</v>
      </c>
      <c r="AU14" s="6">
        <v>0</v>
      </c>
      <c r="AV14" s="6">
        <v>0</v>
      </c>
      <c r="AW14" s="6">
        <v>0</v>
      </c>
      <c r="AX14" s="6">
        <v>0</v>
      </c>
      <c r="AY14" s="6">
        <v>3</v>
      </c>
      <c r="AZ14" s="6">
        <v>0</v>
      </c>
      <c r="BA14" s="6">
        <v>0</v>
      </c>
      <c r="BB14" s="6">
        <v>0</v>
      </c>
      <c r="BC14" s="6">
        <v>0</v>
      </c>
      <c r="BD14" s="6">
        <v>0</v>
      </c>
    </row>
    <row r="15" spans="1:56" ht="20.100000000000001" customHeight="1">
      <c r="A15" s="5" t="s">
        <v>22</v>
      </c>
      <c r="B15" s="6">
        <v>1196</v>
      </c>
      <c r="C15" s="6">
        <v>1086</v>
      </c>
      <c r="D15" s="6">
        <v>0</v>
      </c>
      <c r="E15" s="6">
        <v>53</v>
      </c>
      <c r="F15" s="6">
        <v>0</v>
      </c>
      <c r="G15" s="6">
        <v>0</v>
      </c>
      <c r="H15" s="6">
        <v>57</v>
      </c>
      <c r="I15" s="6">
        <v>1101</v>
      </c>
      <c r="J15" s="6">
        <v>0</v>
      </c>
      <c r="K15" s="6">
        <v>54</v>
      </c>
      <c r="L15" s="6">
        <v>0</v>
      </c>
      <c r="M15" s="6">
        <v>0</v>
      </c>
      <c r="N15" s="6">
        <v>60</v>
      </c>
      <c r="O15" s="6">
        <v>147</v>
      </c>
      <c r="P15" s="6">
        <v>0</v>
      </c>
      <c r="Q15" s="6">
        <v>10</v>
      </c>
      <c r="R15" s="6">
        <v>0</v>
      </c>
      <c r="S15" s="6">
        <v>0</v>
      </c>
      <c r="T15" s="6">
        <v>14</v>
      </c>
      <c r="U15" s="6">
        <v>1248</v>
      </c>
      <c r="V15" s="6">
        <v>0</v>
      </c>
      <c r="W15" s="6">
        <v>64</v>
      </c>
      <c r="X15" s="6">
        <v>0</v>
      </c>
      <c r="Y15" s="6">
        <v>0</v>
      </c>
      <c r="Z15" s="6">
        <v>74</v>
      </c>
      <c r="AA15" s="6">
        <v>60</v>
      </c>
      <c r="AB15" s="6">
        <v>0</v>
      </c>
      <c r="AC15" s="6">
        <v>3</v>
      </c>
      <c r="AD15" s="6">
        <v>0</v>
      </c>
      <c r="AE15" s="6">
        <v>0</v>
      </c>
      <c r="AF15" s="6">
        <v>6</v>
      </c>
      <c r="AG15" s="6">
        <v>4</v>
      </c>
      <c r="AH15" s="6">
        <v>0</v>
      </c>
      <c r="AI15" s="6">
        <v>1</v>
      </c>
      <c r="AJ15" s="6">
        <v>0</v>
      </c>
      <c r="AK15" s="6">
        <v>0</v>
      </c>
      <c r="AL15" s="6">
        <v>0</v>
      </c>
      <c r="AM15" s="6">
        <v>9</v>
      </c>
      <c r="AN15" s="6">
        <v>0</v>
      </c>
      <c r="AO15" s="6">
        <v>2</v>
      </c>
      <c r="AP15" s="6">
        <v>0</v>
      </c>
      <c r="AQ15" s="6">
        <v>0</v>
      </c>
      <c r="AR15" s="6">
        <v>1</v>
      </c>
      <c r="AS15" s="6">
        <v>9</v>
      </c>
      <c r="AT15" s="6">
        <v>0</v>
      </c>
      <c r="AU15" s="6">
        <v>2</v>
      </c>
      <c r="AV15" s="6">
        <v>0</v>
      </c>
      <c r="AW15" s="6">
        <v>0</v>
      </c>
      <c r="AX15" s="6">
        <v>1</v>
      </c>
      <c r="AY15" s="6">
        <v>0</v>
      </c>
      <c r="AZ15" s="6">
        <v>0</v>
      </c>
      <c r="BA15" s="6">
        <v>0</v>
      </c>
      <c r="BB15" s="6">
        <v>0</v>
      </c>
      <c r="BC15" s="6">
        <v>0</v>
      </c>
      <c r="BD15" s="6">
        <v>0</v>
      </c>
    </row>
    <row r="16" spans="1:56" ht="20.100000000000001" customHeight="1">
      <c r="A16" s="5" t="s">
        <v>23</v>
      </c>
      <c r="B16" s="6">
        <v>1933</v>
      </c>
      <c r="C16" s="6">
        <v>1906</v>
      </c>
      <c r="D16" s="6">
        <v>0</v>
      </c>
      <c r="E16" s="6">
        <v>11</v>
      </c>
      <c r="F16" s="6">
        <v>0</v>
      </c>
      <c r="G16" s="6">
        <v>0</v>
      </c>
      <c r="H16" s="6">
        <v>16</v>
      </c>
      <c r="I16" s="6">
        <v>1774</v>
      </c>
      <c r="J16" s="6">
        <v>0</v>
      </c>
      <c r="K16" s="6">
        <v>11</v>
      </c>
      <c r="L16" s="6">
        <v>0</v>
      </c>
      <c r="M16" s="6">
        <v>0</v>
      </c>
      <c r="N16" s="6">
        <v>16</v>
      </c>
      <c r="O16" s="6">
        <v>99</v>
      </c>
      <c r="P16" s="6">
        <v>0</v>
      </c>
      <c r="Q16" s="6">
        <v>1</v>
      </c>
      <c r="R16" s="6">
        <v>0</v>
      </c>
      <c r="S16" s="6">
        <v>0</v>
      </c>
      <c r="T16" s="6">
        <v>2</v>
      </c>
      <c r="U16" s="6">
        <v>1873</v>
      </c>
      <c r="V16" s="6">
        <v>0</v>
      </c>
      <c r="W16" s="6">
        <v>12</v>
      </c>
      <c r="X16" s="6">
        <v>0</v>
      </c>
      <c r="Y16" s="6">
        <v>0</v>
      </c>
      <c r="Z16" s="6">
        <v>18</v>
      </c>
      <c r="AA16" s="6">
        <v>37</v>
      </c>
      <c r="AB16" s="6">
        <v>0</v>
      </c>
      <c r="AC16" s="6">
        <v>1</v>
      </c>
      <c r="AD16" s="6">
        <v>0</v>
      </c>
      <c r="AE16" s="6">
        <v>0</v>
      </c>
      <c r="AF16" s="6">
        <v>1</v>
      </c>
      <c r="AG16" s="6">
        <v>1</v>
      </c>
      <c r="AH16" s="6">
        <v>0</v>
      </c>
      <c r="AI16" s="6">
        <v>0</v>
      </c>
      <c r="AJ16" s="6">
        <v>0</v>
      </c>
      <c r="AK16" s="6">
        <v>0</v>
      </c>
      <c r="AL16" s="6">
        <v>0</v>
      </c>
      <c r="AM16" s="6">
        <v>5</v>
      </c>
      <c r="AN16" s="6">
        <v>0</v>
      </c>
      <c r="AO16" s="6">
        <v>0</v>
      </c>
      <c r="AP16" s="6">
        <v>0</v>
      </c>
      <c r="AQ16" s="6">
        <v>0</v>
      </c>
      <c r="AR16" s="6">
        <v>0</v>
      </c>
      <c r="AS16" s="6">
        <v>5</v>
      </c>
      <c r="AT16" s="6">
        <v>0</v>
      </c>
      <c r="AU16" s="6">
        <v>0</v>
      </c>
      <c r="AV16" s="6">
        <v>0</v>
      </c>
      <c r="AW16" s="6">
        <v>0</v>
      </c>
      <c r="AX16" s="6">
        <v>0</v>
      </c>
      <c r="AY16" s="6">
        <v>0</v>
      </c>
      <c r="AZ16" s="6">
        <v>0</v>
      </c>
      <c r="BA16" s="6">
        <v>0</v>
      </c>
      <c r="BB16" s="6">
        <v>0</v>
      </c>
      <c r="BC16" s="6">
        <v>0</v>
      </c>
      <c r="BD16" s="6">
        <v>0</v>
      </c>
    </row>
    <row r="17" spans="1:56" ht="20.100000000000001" customHeight="1">
      <c r="A17" s="5" t="s">
        <v>24</v>
      </c>
      <c r="B17" s="6">
        <v>2995</v>
      </c>
      <c r="C17" s="6">
        <v>2805</v>
      </c>
      <c r="D17" s="6">
        <v>0</v>
      </c>
      <c r="E17" s="6">
        <v>100</v>
      </c>
      <c r="F17" s="6">
        <v>2</v>
      </c>
      <c r="G17" s="6">
        <v>0</v>
      </c>
      <c r="H17" s="6">
        <v>88</v>
      </c>
      <c r="I17" s="6">
        <v>3091</v>
      </c>
      <c r="J17" s="6">
        <v>0</v>
      </c>
      <c r="K17" s="6">
        <v>119</v>
      </c>
      <c r="L17" s="6">
        <v>2</v>
      </c>
      <c r="M17" s="6">
        <v>0</v>
      </c>
      <c r="N17" s="6">
        <v>89</v>
      </c>
      <c r="O17" s="6">
        <v>297</v>
      </c>
      <c r="P17" s="6">
        <v>0</v>
      </c>
      <c r="Q17" s="6">
        <v>21</v>
      </c>
      <c r="R17" s="6">
        <v>2</v>
      </c>
      <c r="S17" s="6">
        <v>0</v>
      </c>
      <c r="T17" s="6">
        <v>14</v>
      </c>
      <c r="U17" s="6">
        <v>3388</v>
      </c>
      <c r="V17" s="6">
        <v>0</v>
      </c>
      <c r="W17" s="6">
        <v>140</v>
      </c>
      <c r="X17" s="6">
        <v>4</v>
      </c>
      <c r="Y17" s="6">
        <v>0</v>
      </c>
      <c r="Z17" s="6">
        <v>103</v>
      </c>
      <c r="AA17" s="6">
        <v>132</v>
      </c>
      <c r="AB17" s="6">
        <v>0</v>
      </c>
      <c r="AC17" s="6">
        <v>12</v>
      </c>
      <c r="AD17" s="6">
        <v>1</v>
      </c>
      <c r="AE17" s="6">
        <v>0</v>
      </c>
      <c r="AF17" s="6">
        <v>8</v>
      </c>
      <c r="AG17" s="6">
        <v>9</v>
      </c>
      <c r="AH17" s="6">
        <v>0</v>
      </c>
      <c r="AI17" s="6">
        <v>1</v>
      </c>
      <c r="AJ17" s="6">
        <v>0</v>
      </c>
      <c r="AK17" s="6">
        <v>0</v>
      </c>
      <c r="AL17" s="6">
        <v>0</v>
      </c>
      <c r="AM17" s="6">
        <v>24</v>
      </c>
      <c r="AN17" s="6">
        <v>0</v>
      </c>
      <c r="AO17" s="6">
        <v>2</v>
      </c>
      <c r="AP17" s="6">
        <v>0</v>
      </c>
      <c r="AQ17" s="6">
        <v>0</v>
      </c>
      <c r="AR17" s="6">
        <v>1</v>
      </c>
      <c r="AS17" s="6">
        <v>24</v>
      </c>
      <c r="AT17" s="6">
        <v>0</v>
      </c>
      <c r="AU17" s="6">
        <v>2</v>
      </c>
      <c r="AV17" s="6">
        <v>0</v>
      </c>
      <c r="AW17" s="6">
        <v>0</v>
      </c>
      <c r="AX17" s="6">
        <v>1</v>
      </c>
      <c r="AY17" s="6">
        <v>11</v>
      </c>
      <c r="AZ17" s="6">
        <v>0</v>
      </c>
      <c r="BA17" s="6">
        <v>0</v>
      </c>
      <c r="BB17" s="6">
        <v>0</v>
      </c>
      <c r="BC17" s="6">
        <v>0</v>
      </c>
      <c r="BD17" s="6">
        <v>0</v>
      </c>
    </row>
    <row r="18" spans="1:56" ht="20.100000000000001" customHeight="1">
      <c r="A18" s="5" t="s">
        <v>25</v>
      </c>
      <c r="B18" s="6">
        <v>116</v>
      </c>
      <c r="C18" s="6">
        <v>97</v>
      </c>
      <c r="D18" s="6">
        <v>0</v>
      </c>
      <c r="E18" s="6">
        <v>17</v>
      </c>
      <c r="F18" s="6">
        <v>0</v>
      </c>
      <c r="G18" s="6">
        <v>0</v>
      </c>
      <c r="H18" s="6">
        <v>2</v>
      </c>
      <c r="I18" s="6">
        <v>89</v>
      </c>
      <c r="J18" s="6">
        <v>0</v>
      </c>
      <c r="K18" s="6">
        <v>17</v>
      </c>
      <c r="L18" s="6">
        <v>0</v>
      </c>
      <c r="M18" s="6">
        <v>0</v>
      </c>
      <c r="N18" s="6">
        <v>2</v>
      </c>
      <c r="O18" s="6">
        <v>21</v>
      </c>
      <c r="P18" s="6">
        <v>0</v>
      </c>
      <c r="Q18" s="6">
        <v>3</v>
      </c>
      <c r="R18" s="6">
        <v>0</v>
      </c>
      <c r="S18" s="6">
        <v>0</v>
      </c>
      <c r="T18" s="6">
        <v>0</v>
      </c>
      <c r="U18" s="6">
        <v>110</v>
      </c>
      <c r="V18" s="6">
        <v>0</v>
      </c>
      <c r="W18" s="6">
        <v>20</v>
      </c>
      <c r="X18" s="6">
        <v>0</v>
      </c>
      <c r="Y18" s="6">
        <v>0</v>
      </c>
      <c r="Z18" s="6">
        <v>2</v>
      </c>
      <c r="AA18" s="6">
        <v>6</v>
      </c>
      <c r="AB18" s="6">
        <v>0</v>
      </c>
      <c r="AC18" s="6">
        <v>1</v>
      </c>
      <c r="AD18" s="6">
        <v>0</v>
      </c>
      <c r="AE18" s="6">
        <v>0</v>
      </c>
      <c r="AF18" s="6">
        <v>0</v>
      </c>
      <c r="AG18" s="6">
        <v>0</v>
      </c>
      <c r="AH18" s="6">
        <v>0</v>
      </c>
      <c r="AI18" s="6">
        <v>0</v>
      </c>
      <c r="AJ18" s="6">
        <v>0</v>
      </c>
      <c r="AK18" s="6">
        <v>0</v>
      </c>
      <c r="AL18" s="6">
        <v>0</v>
      </c>
      <c r="AM18" s="6">
        <v>0</v>
      </c>
      <c r="AN18" s="6">
        <v>0</v>
      </c>
      <c r="AO18" s="6">
        <v>0</v>
      </c>
      <c r="AP18" s="6">
        <v>0</v>
      </c>
      <c r="AQ18" s="6">
        <v>0</v>
      </c>
      <c r="AR18" s="6">
        <v>0</v>
      </c>
      <c r="AS18" s="6">
        <v>0</v>
      </c>
      <c r="AT18" s="6">
        <v>0</v>
      </c>
      <c r="AU18" s="6">
        <v>0</v>
      </c>
      <c r="AV18" s="6">
        <v>0</v>
      </c>
      <c r="AW18" s="6">
        <v>0</v>
      </c>
      <c r="AX18" s="6">
        <v>0</v>
      </c>
      <c r="AY18" s="6">
        <v>0</v>
      </c>
      <c r="AZ18" s="6">
        <v>0</v>
      </c>
      <c r="BA18" s="6">
        <v>0</v>
      </c>
      <c r="BB18" s="6">
        <v>0</v>
      </c>
      <c r="BC18" s="6">
        <v>0</v>
      </c>
      <c r="BD18" s="6">
        <v>0</v>
      </c>
    </row>
    <row r="19" spans="1:56" ht="20.100000000000001" customHeight="1">
      <c r="A19" s="5" t="s">
        <v>26</v>
      </c>
      <c r="B19" s="6">
        <v>1263</v>
      </c>
      <c r="C19" s="6">
        <v>1233</v>
      </c>
      <c r="D19" s="6">
        <v>0</v>
      </c>
      <c r="E19" s="6">
        <v>18</v>
      </c>
      <c r="F19" s="6">
        <v>1</v>
      </c>
      <c r="G19" s="6">
        <v>1</v>
      </c>
      <c r="H19" s="6">
        <v>10</v>
      </c>
      <c r="I19" s="6">
        <v>1155</v>
      </c>
      <c r="J19" s="6">
        <v>0</v>
      </c>
      <c r="K19" s="6">
        <v>20</v>
      </c>
      <c r="L19" s="6">
        <v>1</v>
      </c>
      <c r="M19" s="6">
        <v>1</v>
      </c>
      <c r="N19" s="6">
        <v>12</v>
      </c>
      <c r="O19" s="6">
        <v>72</v>
      </c>
      <c r="P19" s="6">
        <v>0</v>
      </c>
      <c r="Q19" s="6">
        <v>1</v>
      </c>
      <c r="R19" s="6">
        <v>0</v>
      </c>
      <c r="S19" s="6">
        <v>1</v>
      </c>
      <c r="T19" s="6">
        <v>0</v>
      </c>
      <c r="U19" s="6">
        <v>1227</v>
      </c>
      <c r="V19" s="6">
        <v>0</v>
      </c>
      <c r="W19" s="6">
        <v>21</v>
      </c>
      <c r="X19" s="6">
        <v>1</v>
      </c>
      <c r="Y19" s="6">
        <v>2</v>
      </c>
      <c r="Z19" s="6">
        <v>12</v>
      </c>
      <c r="AA19" s="6">
        <v>50</v>
      </c>
      <c r="AB19" s="6">
        <v>0</v>
      </c>
      <c r="AC19" s="6">
        <v>1</v>
      </c>
      <c r="AD19" s="6">
        <v>1</v>
      </c>
      <c r="AE19" s="6">
        <v>0</v>
      </c>
      <c r="AF19" s="6">
        <v>1</v>
      </c>
      <c r="AG19" s="6">
        <v>0</v>
      </c>
      <c r="AH19" s="6">
        <v>0</v>
      </c>
      <c r="AI19" s="6">
        <v>0</v>
      </c>
      <c r="AJ19" s="6">
        <v>0</v>
      </c>
      <c r="AK19" s="6">
        <v>0</v>
      </c>
      <c r="AL19" s="6">
        <v>0</v>
      </c>
      <c r="AM19" s="6">
        <v>2</v>
      </c>
      <c r="AN19" s="6">
        <v>0</v>
      </c>
      <c r="AO19" s="6">
        <v>0</v>
      </c>
      <c r="AP19" s="6">
        <v>0</v>
      </c>
      <c r="AQ19" s="6">
        <v>0</v>
      </c>
      <c r="AR19" s="6">
        <v>0</v>
      </c>
      <c r="AS19" s="6">
        <v>1</v>
      </c>
      <c r="AT19" s="6">
        <v>0</v>
      </c>
      <c r="AU19" s="6">
        <v>0</v>
      </c>
      <c r="AV19" s="6">
        <v>0</v>
      </c>
      <c r="AW19" s="6">
        <v>0</v>
      </c>
      <c r="AX19" s="6">
        <v>1</v>
      </c>
      <c r="AY19" s="6">
        <v>2</v>
      </c>
      <c r="AZ19" s="6">
        <v>0</v>
      </c>
      <c r="BA19" s="6">
        <v>0</v>
      </c>
      <c r="BB19" s="6">
        <v>0</v>
      </c>
      <c r="BC19" s="6">
        <v>0</v>
      </c>
      <c r="BD19" s="6">
        <v>0</v>
      </c>
    </row>
    <row r="20" spans="1:56" ht="20.100000000000001" customHeight="1">
      <c r="A20" s="5" t="s">
        <v>27</v>
      </c>
      <c r="B20" s="6">
        <v>2799</v>
      </c>
      <c r="C20" s="6">
        <v>2678</v>
      </c>
      <c r="D20" s="6">
        <v>0</v>
      </c>
      <c r="E20" s="6">
        <v>98</v>
      </c>
      <c r="F20" s="6">
        <v>2</v>
      </c>
      <c r="G20" s="6">
        <v>0</v>
      </c>
      <c r="H20" s="6">
        <v>21</v>
      </c>
      <c r="I20" s="6">
        <v>2866</v>
      </c>
      <c r="J20" s="6">
        <v>0</v>
      </c>
      <c r="K20" s="6">
        <v>110</v>
      </c>
      <c r="L20" s="6">
        <v>3</v>
      </c>
      <c r="M20" s="6">
        <v>0</v>
      </c>
      <c r="N20" s="6">
        <v>21</v>
      </c>
      <c r="O20" s="6">
        <v>167</v>
      </c>
      <c r="P20" s="6">
        <v>0</v>
      </c>
      <c r="Q20" s="6">
        <v>13</v>
      </c>
      <c r="R20" s="6">
        <v>1</v>
      </c>
      <c r="S20" s="6">
        <v>0</v>
      </c>
      <c r="T20" s="6">
        <v>3</v>
      </c>
      <c r="U20" s="6">
        <v>3033</v>
      </c>
      <c r="V20" s="6">
        <v>0</v>
      </c>
      <c r="W20" s="6">
        <v>123</v>
      </c>
      <c r="X20" s="6">
        <v>4</v>
      </c>
      <c r="Y20" s="6">
        <v>0</v>
      </c>
      <c r="Z20" s="6">
        <v>24</v>
      </c>
      <c r="AA20" s="6">
        <v>85</v>
      </c>
      <c r="AB20" s="6">
        <v>0</v>
      </c>
      <c r="AC20" s="6">
        <v>7</v>
      </c>
      <c r="AD20" s="6">
        <v>2</v>
      </c>
      <c r="AE20" s="6">
        <v>0</v>
      </c>
      <c r="AF20" s="6">
        <v>3</v>
      </c>
      <c r="AG20" s="6">
        <v>9</v>
      </c>
      <c r="AH20" s="6">
        <v>0</v>
      </c>
      <c r="AI20" s="6">
        <v>0</v>
      </c>
      <c r="AJ20" s="6">
        <v>0</v>
      </c>
      <c r="AK20" s="6">
        <v>0</v>
      </c>
      <c r="AL20" s="6">
        <v>1</v>
      </c>
      <c r="AM20" s="6">
        <v>55</v>
      </c>
      <c r="AN20" s="6">
        <v>0</v>
      </c>
      <c r="AO20" s="6">
        <v>1</v>
      </c>
      <c r="AP20" s="6">
        <v>0</v>
      </c>
      <c r="AQ20" s="6">
        <v>0</v>
      </c>
      <c r="AR20" s="6">
        <v>0</v>
      </c>
      <c r="AS20" s="6">
        <v>44</v>
      </c>
      <c r="AT20" s="6">
        <v>0</v>
      </c>
      <c r="AU20" s="6">
        <v>0</v>
      </c>
      <c r="AV20" s="6">
        <v>0</v>
      </c>
      <c r="AW20" s="6">
        <v>0</v>
      </c>
      <c r="AX20" s="6">
        <v>0</v>
      </c>
      <c r="AY20" s="6">
        <v>11</v>
      </c>
      <c r="AZ20" s="6">
        <v>0</v>
      </c>
      <c r="BA20" s="6">
        <v>1</v>
      </c>
      <c r="BB20" s="6">
        <v>0</v>
      </c>
      <c r="BC20" s="6">
        <v>0</v>
      </c>
      <c r="BD20" s="6">
        <v>0</v>
      </c>
    </row>
    <row r="21" spans="1:56" ht="24.95" customHeight="1">
      <c r="A21" s="3" t="s">
        <v>28</v>
      </c>
      <c r="B21" s="7">
        <f>SUM(B6:B20)</f>
        <v>31907</v>
      </c>
      <c r="C21" s="7">
        <f t="shared" ref="C21:BD21" si="0">SUM(C6:C20)</f>
        <v>29860</v>
      </c>
      <c r="D21" s="7">
        <f t="shared" si="0"/>
        <v>10</v>
      </c>
      <c r="E21" s="7">
        <f t="shared" si="0"/>
        <v>1415</v>
      </c>
      <c r="F21" s="7">
        <f t="shared" si="0"/>
        <v>14</v>
      </c>
      <c r="G21" s="7">
        <f t="shared" si="0"/>
        <v>1</v>
      </c>
      <c r="H21" s="7">
        <f t="shared" si="0"/>
        <v>607</v>
      </c>
      <c r="I21" s="7">
        <f t="shared" si="0"/>
        <v>30690</v>
      </c>
      <c r="J21" s="7">
        <f t="shared" si="0"/>
        <v>10</v>
      </c>
      <c r="K21" s="7">
        <f t="shared" si="0"/>
        <v>1569</v>
      </c>
      <c r="L21" s="7">
        <f t="shared" si="0"/>
        <v>15</v>
      </c>
      <c r="M21" s="7">
        <f t="shared" si="0"/>
        <v>1</v>
      </c>
      <c r="N21" s="7">
        <f t="shared" si="0"/>
        <v>645</v>
      </c>
      <c r="O21" s="7">
        <f t="shared" si="0"/>
        <v>2192</v>
      </c>
      <c r="P21" s="7">
        <f t="shared" si="0"/>
        <v>7</v>
      </c>
      <c r="Q21" s="7">
        <f t="shared" si="0"/>
        <v>137</v>
      </c>
      <c r="R21" s="7">
        <f t="shared" si="0"/>
        <v>7</v>
      </c>
      <c r="S21" s="7">
        <f t="shared" si="0"/>
        <v>1</v>
      </c>
      <c r="T21" s="7">
        <f t="shared" si="0"/>
        <v>79</v>
      </c>
      <c r="U21" s="7">
        <f t="shared" si="0"/>
        <v>32882</v>
      </c>
      <c r="V21" s="7">
        <f t="shared" si="0"/>
        <v>17</v>
      </c>
      <c r="W21" s="7">
        <f t="shared" si="0"/>
        <v>1696</v>
      </c>
      <c r="X21" s="7">
        <f t="shared" si="0"/>
        <v>22</v>
      </c>
      <c r="Y21" s="7">
        <f t="shared" si="0"/>
        <v>2</v>
      </c>
      <c r="Z21" s="7">
        <f t="shared" si="0"/>
        <v>724</v>
      </c>
      <c r="AA21" s="7">
        <f t="shared" si="0"/>
        <v>968</v>
      </c>
      <c r="AB21" s="7">
        <f t="shared" si="0"/>
        <v>3</v>
      </c>
      <c r="AC21" s="7">
        <f t="shared" si="0"/>
        <v>84</v>
      </c>
      <c r="AD21" s="7">
        <f t="shared" si="0"/>
        <v>6</v>
      </c>
      <c r="AE21" s="7">
        <f t="shared" si="0"/>
        <v>0</v>
      </c>
      <c r="AF21" s="7">
        <f t="shared" si="0"/>
        <v>37</v>
      </c>
      <c r="AG21" s="7">
        <f t="shared" si="0"/>
        <v>99</v>
      </c>
      <c r="AH21" s="7">
        <f t="shared" si="0"/>
        <v>0</v>
      </c>
      <c r="AI21" s="7">
        <f t="shared" si="0"/>
        <v>3</v>
      </c>
      <c r="AJ21" s="7">
        <f t="shared" si="0"/>
        <v>1</v>
      </c>
      <c r="AK21" s="7">
        <f t="shared" si="0"/>
        <v>0</v>
      </c>
      <c r="AL21" s="7">
        <f t="shared" si="0"/>
        <v>3</v>
      </c>
      <c r="AM21" s="7">
        <f t="shared" si="0"/>
        <v>294</v>
      </c>
      <c r="AN21" s="7">
        <f t="shared" si="0"/>
        <v>0</v>
      </c>
      <c r="AO21" s="7">
        <f t="shared" si="0"/>
        <v>12</v>
      </c>
      <c r="AP21" s="7">
        <f t="shared" si="0"/>
        <v>1</v>
      </c>
      <c r="AQ21" s="7">
        <f t="shared" si="0"/>
        <v>0</v>
      </c>
      <c r="AR21" s="7">
        <f t="shared" si="0"/>
        <v>6</v>
      </c>
      <c r="AS21" s="7">
        <f t="shared" si="0"/>
        <v>266</v>
      </c>
      <c r="AT21" s="7">
        <f t="shared" si="0"/>
        <v>0</v>
      </c>
      <c r="AU21" s="7">
        <f t="shared" si="0"/>
        <v>9</v>
      </c>
      <c r="AV21" s="7">
        <f t="shared" si="0"/>
        <v>1</v>
      </c>
      <c r="AW21" s="7">
        <f t="shared" si="0"/>
        <v>0</v>
      </c>
      <c r="AX21" s="7">
        <f t="shared" si="0"/>
        <v>6</v>
      </c>
      <c r="AY21" s="7">
        <f t="shared" si="0"/>
        <v>49</v>
      </c>
      <c r="AZ21" s="7">
        <f t="shared" si="0"/>
        <v>1</v>
      </c>
      <c r="BA21" s="7">
        <f t="shared" si="0"/>
        <v>1</v>
      </c>
      <c r="BB21" s="7">
        <f t="shared" si="0"/>
        <v>0</v>
      </c>
      <c r="BC21" s="7">
        <f t="shared" si="0"/>
        <v>0</v>
      </c>
      <c r="BD21" s="7">
        <f t="shared" si="0"/>
        <v>0</v>
      </c>
    </row>
    <row r="24" spans="1:56">
      <c r="A24" t="s">
        <v>29</v>
      </c>
      <c r="AN24">
        <v>313</v>
      </c>
      <c r="AO24">
        <v>31907</v>
      </c>
      <c r="AP24">
        <f>AN24/AO24</f>
        <v>9.8097596138778317E-3</v>
      </c>
      <c r="AQ24">
        <f>AP24*100</f>
        <v>0.9809759613877832</v>
      </c>
    </row>
    <row r="25" spans="1:56">
      <c r="A25" t="s">
        <v>30</v>
      </c>
    </row>
    <row r="26" spans="1:56">
      <c r="A26" t="s">
        <v>31</v>
      </c>
    </row>
    <row r="27" spans="1:56">
      <c r="A27" t="s">
        <v>40</v>
      </c>
    </row>
    <row r="28" spans="1:56">
      <c r="A28" t="s">
        <v>41</v>
      </c>
    </row>
    <row r="29" spans="1:56">
      <c r="A29" t="s">
        <v>42</v>
      </c>
    </row>
    <row r="30" spans="1:56">
      <c r="A30" t="s">
        <v>43</v>
      </c>
    </row>
    <row r="31" spans="1:56">
      <c r="A31" t="s">
        <v>44</v>
      </c>
    </row>
    <row r="32" spans="1:56">
      <c r="A32" t="s">
        <v>45</v>
      </c>
    </row>
  </sheetData>
  <mergeCells count="65">
    <mergeCell ref="A1:A5"/>
    <mergeCell ref="B1:B5"/>
    <mergeCell ref="C1:H2"/>
    <mergeCell ref="O1:T2"/>
    <mergeCell ref="U1:Z2"/>
    <mergeCell ref="C3:C5"/>
    <mergeCell ref="D3:D5"/>
    <mergeCell ref="E3:E5"/>
    <mergeCell ref="Q3:Q5"/>
    <mergeCell ref="F3:F5"/>
    <mergeCell ref="G3:G5"/>
    <mergeCell ref="H3:H5"/>
    <mergeCell ref="I3:I5"/>
    <mergeCell ref="J3:J5"/>
    <mergeCell ref="K3:K5"/>
    <mergeCell ref="L3:L5"/>
    <mergeCell ref="M3:M5"/>
    <mergeCell ref="N3:N5"/>
    <mergeCell ref="O3:O5"/>
    <mergeCell ref="P3:P5"/>
    <mergeCell ref="X3:X5"/>
    <mergeCell ref="Y3:Y5"/>
    <mergeCell ref="Z3:Z5"/>
    <mergeCell ref="I1:N2"/>
    <mergeCell ref="AA1:AF2"/>
    <mergeCell ref="AA3:AA5"/>
    <mergeCell ref="AB3:AB5"/>
    <mergeCell ref="AC3:AC5"/>
    <mergeCell ref="AD3:AD5"/>
    <mergeCell ref="AE3:AE5"/>
    <mergeCell ref="R3:R5"/>
    <mergeCell ref="S3:S5"/>
    <mergeCell ref="T3:T5"/>
    <mergeCell ref="U3:U5"/>
    <mergeCell ref="V3:V5"/>
    <mergeCell ref="W3:W5"/>
    <mergeCell ref="AF3:AF5"/>
    <mergeCell ref="AG1:AL2"/>
    <mergeCell ref="AG3:AG5"/>
    <mergeCell ref="AH3:AH5"/>
    <mergeCell ref="AI3:AI5"/>
    <mergeCell ref="AJ3:AJ5"/>
    <mergeCell ref="AK3:AK5"/>
    <mergeCell ref="AL3:AL5"/>
    <mergeCell ref="AM1:AR2"/>
    <mergeCell ref="AM3:AM5"/>
    <mergeCell ref="AN3:AN5"/>
    <mergeCell ref="AO3:AO5"/>
    <mergeCell ref="AP3:AP5"/>
    <mergeCell ref="AQ3:AQ5"/>
    <mergeCell ref="AR3:AR5"/>
    <mergeCell ref="AS1:AX2"/>
    <mergeCell ref="AS3:AS5"/>
    <mergeCell ref="AT3:AT5"/>
    <mergeCell ref="AU3:AU5"/>
    <mergeCell ref="AV3:AV5"/>
    <mergeCell ref="AW3:AW5"/>
    <mergeCell ref="AX3:AX5"/>
    <mergeCell ref="AY1:BD2"/>
    <mergeCell ref="AY3:AY5"/>
    <mergeCell ref="AZ3:AZ5"/>
    <mergeCell ref="BA3:BA5"/>
    <mergeCell ref="BB3:BB5"/>
    <mergeCell ref="BC3:BC5"/>
    <mergeCell ref="BD3:BD5"/>
  </mergeCells>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AI27"/>
  <sheetViews>
    <sheetView tabSelected="1" workbookViewId="0">
      <selection activeCell="L10" sqref="L10"/>
    </sheetView>
  </sheetViews>
  <sheetFormatPr defaultRowHeight="15"/>
  <cols>
    <col min="1" max="1" width="11.42578125" customWidth="1"/>
    <col min="2" max="2" width="13.85546875" customWidth="1"/>
    <col min="3" max="3" width="10.42578125" customWidth="1"/>
    <col min="4" max="4" width="10.28515625" customWidth="1"/>
    <col min="9" max="10" width="10.85546875" customWidth="1"/>
    <col min="15" max="15" width="10.5703125" customWidth="1"/>
    <col min="16" max="16" width="10.28515625" customWidth="1"/>
    <col min="21" max="22" width="10.5703125" customWidth="1"/>
  </cols>
  <sheetData>
    <row r="1" spans="1:35" ht="24.95" customHeight="1">
      <c r="A1" s="18" t="s">
        <v>0</v>
      </c>
      <c r="B1" s="15" t="s">
        <v>1</v>
      </c>
      <c r="C1" s="9" t="s">
        <v>2</v>
      </c>
      <c r="D1" s="10"/>
      <c r="E1" s="10"/>
      <c r="F1" s="10"/>
      <c r="G1" s="10"/>
      <c r="H1" s="11"/>
      <c r="I1" s="22" t="s">
        <v>10</v>
      </c>
      <c r="J1" s="23"/>
      <c r="K1" s="23"/>
      <c r="L1" s="23"/>
      <c r="M1" s="23"/>
      <c r="N1" s="24"/>
      <c r="O1" s="10" t="s">
        <v>11</v>
      </c>
      <c r="P1" s="10"/>
      <c r="Q1" s="10"/>
      <c r="R1" s="10"/>
      <c r="S1" s="10"/>
      <c r="T1" s="11"/>
      <c r="U1" s="9" t="s">
        <v>12</v>
      </c>
      <c r="V1" s="10"/>
      <c r="W1" s="10"/>
      <c r="X1" s="10"/>
      <c r="Y1" s="10"/>
      <c r="Z1" s="11"/>
    </row>
    <row r="2" spans="1:35" ht="24.95" customHeight="1" thickBot="1">
      <c r="A2" s="19"/>
      <c r="B2" s="16"/>
      <c r="C2" s="12"/>
      <c r="D2" s="13"/>
      <c r="E2" s="13"/>
      <c r="F2" s="13"/>
      <c r="G2" s="13"/>
      <c r="H2" s="14"/>
      <c r="I2" s="12" t="s">
        <v>3</v>
      </c>
      <c r="J2" s="25"/>
      <c r="K2" s="25"/>
      <c r="L2" s="25"/>
      <c r="M2" s="25"/>
      <c r="N2" s="26"/>
      <c r="O2" s="13"/>
      <c r="P2" s="13"/>
      <c r="Q2" s="13"/>
      <c r="R2" s="13"/>
      <c r="S2" s="13"/>
      <c r="T2" s="14"/>
      <c r="U2" s="12"/>
      <c r="V2" s="13"/>
      <c r="W2" s="13"/>
      <c r="X2" s="13"/>
      <c r="Y2" s="13"/>
      <c r="Z2" s="14"/>
    </row>
    <row r="3" spans="1:35" ht="24.95" customHeight="1">
      <c r="A3" s="19"/>
      <c r="B3" s="16"/>
      <c r="C3" s="15" t="s">
        <v>7</v>
      </c>
      <c r="D3" s="15" t="s">
        <v>4</v>
      </c>
      <c r="E3" s="15" t="s">
        <v>8</v>
      </c>
      <c r="F3" s="15" t="s">
        <v>5</v>
      </c>
      <c r="G3" s="15" t="s">
        <v>6</v>
      </c>
      <c r="H3" s="15" t="s">
        <v>9</v>
      </c>
      <c r="I3" s="15" t="s">
        <v>7</v>
      </c>
      <c r="J3" s="15" t="s">
        <v>4</v>
      </c>
      <c r="K3" s="15" t="s">
        <v>8</v>
      </c>
      <c r="L3" s="15" t="s">
        <v>5</v>
      </c>
      <c r="M3" s="15" t="s">
        <v>6</v>
      </c>
      <c r="N3" s="15" t="s">
        <v>9</v>
      </c>
      <c r="O3" s="15" t="s">
        <v>7</v>
      </c>
      <c r="P3" s="15" t="s">
        <v>4</v>
      </c>
      <c r="Q3" s="15" t="s">
        <v>8</v>
      </c>
      <c r="R3" s="15" t="s">
        <v>5</v>
      </c>
      <c r="S3" s="15" t="s">
        <v>6</v>
      </c>
      <c r="T3" s="15" t="s">
        <v>9</v>
      </c>
      <c r="U3" s="15" t="s">
        <v>7</v>
      </c>
      <c r="V3" s="15" t="s">
        <v>4</v>
      </c>
      <c r="W3" s="15" t="s">
        <v>8</v>
      </c>
      <c r="X3" s="15" t="s">
        <v>5</v>
      </c>
      <c r="Y3" s="15" t="s">
        <v>6</v>
      </c>
      <c r="Z3" s="15" t="s">
        <v>9</v>
      </c>
    </row>
    <row r="4" spans="1:35" ht="24.95" customHeight="1">
      <c r="A4" s="19"/>
      <c r="B4" s="16"/>
      <c r="C4" s="16"/>
      <c r="D4" s="16"/>
      <c r="E4" s="16"/>
      <c r="F4" s="16"/>
      <c r="G4" s="16"/>
      <c r="H4" s="16"/>
      <c r="I4" s="16"/>
      <c r="J4" s="16"/>
      <c r="K4" s="16"/>
      <c r="L4" s="16"/>
      <c r="M4" s="16"/>
      <c r="N4" s="16"/>
      <c r="O4" s="16"/>
      <c r="P4" s="16"/>
      <c r="Q4" s="16"/>
      <c r="R4" s="16"/>
      <c r="S4" s="16"/>
      <c r="T4" s="16"/>
      <c r="U4" s="16"/>
      <c r="V4" s="16"/>
      <c r="W4" s="16"/>
      <c r="X4" s="16"/>
      <c r="Y4" s="16"/>
      <c r="Z4" s="16"/>
    </row>
    <row r="5" spans="1:35" ht="24.95" customHeight="1" thickBot="1">
      <c r="A5" s="20"/>
      <c r="B5" s="16"/>
      <c r="C5" s="16"/>
      <c r="D5" s="16"/>
      <c r="E5" s="16"/>
      <c r="F5" s="16"/>
      <c r="G5" s="16"/>
      <c r="H5" s="16"/>
      <c r="I5" s="16"/>
      <c r="J5" s="16"/>
      <c r="K5" s="16"/>
      <c r="L5" s="16"/>
      <c r="M5" s="16"/>
      <c r="N5" s="16"/>
      <c r="O5" s="16"/>
      <c r="P5" s="16"/>
      <c r="Q5" s="16"/>
      <c r="R5" s="16"/>
      <c r="S5" s="16"/>
      <c r="T5" s="16"/>
      <c r="U5" s="16"/>
      <c r="V5" s="16"/>
      <c r="W5" s="16"/>
      <c r="X5" s="16"/>
      <c r="Y5" s="16"/>
      <c r="Z5" s="16"/>
    </row>
    <row r="6" spans="1:35" ht="20.100000000000001" customHeight="1">
      <c r="A6" s="4" t="s">
        <v>13</v>
      </c>
      <c r="B6" s="6">
        <v>5521</v>
      </c>
      <c r="C6" s="34">
        <v>4784</v>
      </c>
      <c r="D6" s="5">
        <v>0</v>
      </c>
      <c r="E6" s="5">
        <v>539</v>
      </c>
      <c r="F6" s="5">
        <v>0</v>
      </c>
      <c r="G6" s="5">
        <v>0</v>
      </c>
      <c r="H6" s="5">
        <v>198</v>
      </c>
      <c r="I6" s="5">
        <v>45</v>
      </c>
      <c r="J6" s="5">
        <v>0</v>
      </c>
      <c r="K6" s="5">
        <v>18</v>
      </c>
      <c r="L6" s="5">
        <v>0</v>
      </c>
      <c r="M6" s="5">
        <v>0</v>
      </c>
      <c r="N6" s="5">
        <v>1</v>
      </c>
      <c r="O6" s="5">
        <v>0</v>
      </c>
      <c r="P6" s="5">
        <v>0</v>
      </c>
      <c r="Q6" s="5">
        <v>0</v>
      </c>
      <c r="R6" s="5">
        <v>1</v>
      </c>
      <c r="S6" s="5">
        <v>0</v>
      </c>
      <c r="T6" s="5">
        <v>2</v>
      </c>
      <c r="U6" s="5">
        <v>0</v>
      </c>
      <c r="V6" s="5">
        <v>3</v>
      </c>
      <c r="W6" s="5">
        <v>0</v>
      </c>
      <c r="X6" s="5">
        <v>0</v>
      </c>
      <c r="Y6" s="5">
        <v>0</v>
      </c>
      <c r="Z6" s="5">
        <v>0</v>
      </c>
      <c r="AA6" s="2"/>
      <c r="AB6">
        <v>5</v>
      </c>
      <c r="AC6">
        <v>0</v>
      </c>
      <c r="AD6">
        <v>0</v>
      </c>
      <c r="AE6">
        <v>0</v>
      </c>
      <c r="AF6">
        <v>0</v>
      </c>
      <c r="AG6">
        <v>0</v>
      </c>
      <c r="AH6">
        <v>0</v>
      </c>
      <c r="AI6">
        <v>0</v>
      </c>
    </row>
    <row r="7" spans="1:35" ht="20.100000000000001" customHeight="1">
      <c r="A7" s="5" t="s">
        <v>14</v>
      </c>
      <c r="B7" s="6">
        <v>713</v>
      </c>
      <c r="C7" s="6">
        <v>693</v>
      </c>
      <c r="D7" s="6">
        <v>0</v>
      </c>
      <c r="E7" s="6">
        <v>16</v>
      </c>
      <c r="F7" s="6">
        <v>0</v>
      </c>
      <c r="G7" s="6">
        <v>0</v>
      </c>
      <c r="H7" s="6">
        <v>4</v>
      </c>
      <c r="I7" s="6">
        <v>0</v>
      </c>
      <c r="J7" s="6">
        <v>0</v>
      </c>
      <c r="K7" s="6">
        <v>0</v>
      </c>
      <c r="L7" s="6">
        <v>0</v>
      </c>
      <c r="M7" s="6">
        <v>0</v>
      </c>
      <c r="N7" s="6">
        <v>0</v>
      </c>
      <c r="O7" s="6">
        <v>1</v>
      </c>
      <c r="P7" s="6">
        <v>0</v>
      </c>
      <c r="Q7" s="6">
        <v>0</v>
      </c>
      <c r="R7" s="6">
        <v>0</v>
      </c>
      <c r="S7" s="6">
        <v>0</v>
      </c>
      <c r="T7" s="6">
        <v>0</v>
      </c>
      <c r="U7" s="6">
        <v>0</v>
      </c>
      <c r="V7" s="6">
        <v>0</v>
      </c>
      <c r="W7" s="6">
        <v>0</v>
      </c>
      <c r="X7" s="6">
        <v>0</v>
      </c>
      <c r="Y7" s="6">
        <v>0</v>
      </c>
      <c r="Z7" s="6">
        <v>0</v>
      </c>
      <c r="AA7" s="1"/>
      <c r="AB7">
        <v>0</v>
      </c>
      <c r="AC7">
        <v>0</v>
      </c>
      <c r="AD7">
        <v>0</v>
      </c>
      <c r="AE7">
        <v>0</v>
      </c>
      <c r="AF7">
        <v>0</v>
      </c>
      <c r="AG7">
        <v>0</v>
      </c>
      <c r="AH7">
        <v>0</v>
      </c>
      <c r="AI7">
        <v>0</v>
      </c>
    </row>
    <row r="8" spans="1:35" ht="20.100000000000001" customHeight="1">
      <c r="A8" s="5" t="s">
        <v>15</v>
      </c>
      <c r="B8" s="6">
        <v>9428</v>
      </c>
      <c r="C8" s="6">
        <v>8862</v>
      </c>
      <c r="D8" s="6">
        <v>3</v>
      </c>
      <c r="E8" s="6">
        <v>423</v>
      </c>
      <c r="F8" s="6">
        <v>8</v>
      </c>
      <c r="G8" s="6">
        <v>0</v>
      </c>
      <c r="H8" s="6">
        <v>132</v>
      </c>
      <c r="I8" s="6">
        <v>44</v>
      </c>
      <c r="J8" s="6">
        <v>1</v>
      </c>
      <c r="K8" s="6">
        <v>10</v>
      </c>
      <c r="L8" s="6">
        <v>1</v>
      </c>
      <c r="M8" s="6">
        <v>0</v>
      </c>
      <c r="N8" s="6">
        <v>11</v>
      </c>
      <c r="O8" s="6">
        <v>3</v>
      </c>
      <c r="P8" s="6">
        <v>0</v>
      </c>
      <c r="Q8" s="6">
        <v>3</v>
      </c>
      <c r="R8" s="6">
        <v>0</v>
      </c>
      <c r="S8" s="6">
        <v>0</v>
      </c>
      <c r="T8" s="6">
        <v>1</v>
      </c>
      <c r="U8" s="6">
        <v>2</v>
      </c>
      <c r="V8" s="6">
        <v>0</v>
      </c>
      <c r="W8" s="6">
        <v>0</v>
      </c>
      <c r="X8" s="6">
        <v>0</v>
      </c>
      <c r="Y8" s="6">
        <v>0</v>
      </c>
      <c r="Z8" s="6">
        <v>1</v>
      </c>
      <c r="AB8">
        <v>2</v>
      </c>
      <c r="AC8">
        <v>0</v>
      </c>
      <c r="AD8">
        <v>0</v>
      </c>
      <c r="AE8">
        <v>0</v>
      </c>
      <c r="AF8">
        <v>0</v>
      </c>
      <c r="AG8">
        <v>0</v>
      </c>
      <c r="AH8">
        <v>1</v>
      </c>
      <c r="AI8">
        <v>0</v>
      </c>
    </row>
    <row r="9" spans="1:35" ht="20.100000000000001" customHeight="1">
      <c r="A9" s="5" t="s">
        <v>16</v>
      </c>
      <c r="B9" s="6">
        <v>596</v>
      </c>
      <c r="C9" s="6">
        <v>555</v>
      </c>
      <c r="D9" s="6">
        <v>0</v>
      </c>
      <c r="E9" s="6">
        <v>28</v>
      </c>
      <c r="F9" s="6">
        <v>0</v>
      </c>
      <c r="G9" s="6">
        <v>0</v>
      </c>
      <c r="H9" s="6">
        <v>13</v>
      </c>
      <c r="I9" s="6">
        <v>0</v>
      </c>
      <c r="J9" s="6">
        <v>0</v>
      </c>
      <c r="K9" s="6">
        <v>0</v>
      </c>
      <c r="L9" s="6">
        <v>0</v>
      </c>
      <c r="M9" s="6">
        <v>0</v>
      </c>
      <c r="N9" s="6">
        <v>0</v>
      </c>
      <c r="O9" s="6">
        <v>2</v>
      </c>
      <c r="P9" s="6">
        <v>0</v>
      </c>
      <c r="Q9" s="6">
        <v>0</v>
      </c>
      <c r="R9" s="6">
        <v>0</v>
      </c>
      <c r="S9" s="6">
        <v>0</v>
      </c>
      <c r="T9" s="6">
        <v>0</v>
      </c>
      <c r="U9" s="6">
        <v>0</v>
      </c>
      <c r="V9" s="6">
        <v>0</v>
      </c>
      <c r="W9" s="6">
        <v>0</v>
      </c>
      <c r="X9" s="6">
        <v>0</v>
      </c>
      <c r="Y9" s="6">
        <v>0</v>
      </c>
      <c r="Z9" s="6">
        <v>0</v>
      </c>
      <c r="AB9">
        <v>0</v>
      </c>
      <c r="AC9">
        <v>0</v>
      </c>
      <c r="AD9">
        <v>0</v>
      </c>
      <c r="AE9">
        <v>0</v>
      </c>
      <c r="AF9">
        <v>0</v>
      </c>
      <c r="AG9">
        <v>0</v>
      </c>
      <c r="AH9">
        <v>0</v>
      </c>
      <c r="AI9">
        <v>0</v>
      </c>
    </row>
    <row r="10" spans="1:35" ht="20.100000000000001" customHeight="1">
      <c r="A10" s="5" t="s">
        <v>17</v>
      </c>
      <c r="B10" s="6">
        <v>1413</v>
      </c>
      <c r="C10" s="6">
        <v>1354</v>
      </c>
      <c r="D10" s="6">
        <v>0</v>
      </c>
      <c r="E10" s="6">
        <v>49</v>
      </c>
      <c r="F10" s="6">
        <v>0</v>
      </c>
      <c r="G10" s="6">
        <v>0</v>
      </c>
      <c r="H10" s="6">
        <v>10</v>
      </c>
      <c r="I10" s="6">
        <v>0</v>
      </c>
      <c r="J10" s="6">
        <v>0</v>
      </c>
      <c r="K10" s="6">
        <v>0</v>
      </c>
      <c r="L10" s="6">
        <v>0</v>
      </c>
      <c r="M10" s="6">
        <v>0</v>
      </c>
      <c r="N10" s="6">
        <v>0</v>
      </c>
      <c r="O10" s="6">
        <v>0</v>
      </c>
      <c r="P10" s="6">
        <v>0</v>
      </c>
      <c r="Q10" s="6">
        <v>0</v>
      </c>
      <c r="R10" s="6">
        <v>0</v>
      </c>
      <c r="S10" s="6">
        <v>0</v>
      </c>
      <c r="T10" s="6">
        <v>0</v>
      </c>
      <c r="U10" s="6">
        <v>2</v>
      </c>
      <c r="V10" s="6">
        <v>0</v>
      </c>
      <c r="W10" s="6">
        <v>0</v>
      </c>
      <c r="X10" s="6">
        <v>0</v>
      </c>
      <c r="Y10" s="6">
        <v>0</v>
      </c>
      <c r="Z10" s="6">
        <v>1</v>
      </c>
      <c r="AB10">
        <v>2</v>
      </c>
      <c r="AC10">
        <v>0</v>
      </c>
      <c r="AD10">
        <v>0</v>
      </c>
      <c r="AE10">
        <v>0</v>
      </c>
      <c r="AF10">
        <v>0</v>
      </c>
      <c r="AG10">
        <v>0</v>
      </c>
      <c r="AH10">
        <v>1</v>
      </c>
      <c r="AI10">
        <v>0</v>
      </c>
    </row>
    <row r="11" spans="1:35" ht="20.100000000000001" customHeight="1">
      <c r="A11" s="5" t="s">
        <v>18</v>
      </c>
      <c r="B11" s="6">
        <v>1713</v>
      </c>
      <c r="C11" s="6">
        <v>1681</v>
      </c>
      <c r="D11" s="6">
        <v>4</v>
      </c>
      <c r="E11" s="6">
        <v>11</v>
      </c>
      <c r="F11" s="6">
        <v>0</v>
      </c>
      <c r="G11" s="6">
        <v>0</v>
      </c>
      <c r="H11" s="6">
        <v>17</v>
      </c>
      <c r="I11" s="33">
        <v>0</v>
      </c>
      <c r="J11" s="6">
        <v>0</v>
      </c>
      <c r="K11" s="6">
        <v>0</v>
      </c>
      <c r="L11" s="6">
        <v>0</v>
      </c>
      <c r="M11" s="6">
        <v>0</v>
      </c>
      <c r="N11" s="6">
        <v>0</v>
      </c>
      <c r="O11" s="6">
        <v>1</v>
      </c>
      <c r="P11" s="6">
        <v>0</v>
      </c>
      <c r="Q11" s="6">
        <v>0</v>
      </c>
      <c r="R11" s="6">
        <v>0</v>
      </c>
      <c r="S11" s="6">
        <v>0</v>
      </c>
      <c r="T11" s="6">
        <v>0</v>
      </c>
      <c r="U11" s="6">
        <v>2</v>
      </c>
      <c r="V11" s="6">
        <v>0</v>
      </c>
      <c r="W11" s="6">
        <v>0</v>
      </c>
      <c r="X11" s="6">
        <v>0</v>
      </c>
      <c r="Y11" s="6">
        <v>0</v>
      </c>
      <c r="Z11" s="6">
        <v>1</v>
      </c>
      <c r="AB11">
        <v>2</v>
      </c>
      <c r="AC11">
        <v>0</v>
      </c>
      <c r="AD11">
        <v>0</v>
      </c>
      <c r="AE11">
        <v>0</v>
      </c>
      <c r="AF11">
        <v>0</v>
      </c>
      <c r="AG11">
        <v>0</v>
      </c>
      <c r="AH11">
        <v>1</v>
      </c>
      <c r="AI11">
        <v>0</v>
      </c>
    </row>
    <row r="12" spans="1:35" ht="20.100000000000001" customHeight="1">
      <c r="A12" s="5" t="s">
        <v>19</v>
      </c>
      <c r="B12" s="6">
        <v>232</v>
      </c>
      <c r="C12" s="6">
        <v>220</v>
      </c>
      <c r="D12" s="6">
        <v>0</v>
      </c>
      <c r="E12" s="6">
        <v>10</v>
      </c>
      <c r="F12" s="6">
        <v>0</v>
      </c>
      <c r="G12" s="6">
        <v>0</v>
      </c>
      <c r="H12" s="6">
        <v>2</v>
      </c>
      <c r="I12" s="6">
        <v>0</v>
      </c>
      <c r="J12" s="6">
        <v>0</v>
      </c>
      <c r="K12" s="6">
        <v>0</v>
      </c>
      <c r="L12" s="6">
        <v>0</v>
      </c>
      <c r="M12" s="6">
        <v>0</v>
      </c>
      <c r="N12" s="6">
        <v>0</v>
      </c>
      <c r="O12" s="6">
        <v>0</v>
      </c>
      <c r="P12" s="6">
        <v>0</v>
      </c>
      <c r="Q12" s="6">
        <v>0</v>
      </c>
      <c r="R12" s="6">
        <v>0</v>
      </c>
      <c r="S12" s="6">
        <v>0</v>
      </c>
      <c r="T12" s="6">
        <v>0</v>
      </c>
      <c r="U12" s="6">
        <v>2</v>
      </c>
      <c r="V12" s="6">
        <v>0</v>
      </c>
      <c r="W12" s="6">
        <v>1</v>
      </c>
      <c r="X12" s="6">
        <v>0</v>
      </c>
      <c r="Y12" s="6">
        <v>0</v>
      </c>
      <c r="Z12" s="6">
        <v>0</v>
      </c>
      <c r="AB12">
        <v>2</v>
      </c>
      <c r="AC12">
        <v>0</v>
      </c>
      <c r="AD12">
        <v>1</v>
      </c>
      <c r="AE12">
        <v>0</v>
      </c>
      <c r="AF12">
        <v>0</v>
      </c>
      <c r="AG12">
        <v>0</v>
      </c>
      <c r="AH12">
        <v>0</v>
      </c>
      <c r="AI12">
        <v>0</v>
      </c>
    </row>
    <row r="13" spans="1:35" ht="20.100000000000001" customHeight="1">
      <c r="A13" s="5" t="s">
        <v>20</v>
      </c>
      <c r="B13" s="6">
        <v>1194</v>
      </c>
      <c r="C13" s="6">
        <v>1164</v>
      </c>
      <c r="D13" s="6">
        <v>3</v>
      </c>
      <c r="E13" s="6">
        <v>18</v>
      </c>
      <c r="F13" s="6">
        <v>1</v>
      </c>
      <c r="G13" s="6">
        <v>0</v>
      </c>
      <c r="H13" s="6">
        <v>8</v>
      </c>
      <c r="I13" s="6">
        <v>0</v>
      </c>
      <c r="J13" s="6">
        <v>0</v>
      </c>
      <c r="K13" s="6">
        <v>0</v>
      </c>
      <c r="L13" s="6">
        <v>0</v>
      </c>
      <c r="M13" s="6">
        <v>0</v>
      </c>
      <c r="N13" s="6">
        <v>0</v>
      </c>
      <c r="O13" s="6">
        <v>0</v>
      </c>
      <c r="P13" s="6">
        <v>0</v>
      </c>
      <c r="Q13" s="6">
        <v>0</v>
      </c>
      <c r="R13" s="6">
        <v>0</v>
      </c>
      <c r="S13" s="6">
        <v>0</v>
      </c>
      <c r="T13" s="6">
        <v>0</v>
      </c>
      <c r="U13" s="6">
        <v>5</v>
      </c>
      <c r="V13" s="6">
        <v>0</v>
      </c>
      <c r="W13" s="6">
        <v>1</v>
      </c>
      <c r="X13" s="6">
        <v>0</v>
      </c>
      <c r="Y13" s="6">
        <v>0</v>
      </c>
      <c r="Z13" s="6">
        <v>1</v>
      </c>
      <c r="AB13">
        <v>5</v>
      </c>
      <c r="AC13">
        <v>0</v>
      </c>
      <c r="AD13">
        <v>1</v>
      </c>
      <c r="AE13">
        <v>0</v>
      </c>
      <c r="AF13">
        <v>0</v>
      </c>
      <c r="AG13">
        <v>0</v>
      </c>
      <c r="AH13">
        <v>0</v>
      </c>
      <c r="AI13">
        <v>1</v>
      </c>
    </row>
    <row r="14" spans="1:35" ht="20.100000000000001" customHeight="1">
      <c r="A14" s="5" t="s">
        <v>21</v>
      </c>
      <c r="B14" s="6">
        <v>795</v>
      </c>
      <c r="C14" s="6">
        <v>742</v>
      </c>
      <c r="D14" s="6">
        <v>0</v>
      </c>
      <c r="E14" s="6">
        <v>24</v>
      </c>
      <c r="F14" s="6">
        <v>0</v>
      </c>
      <c r="G14" s="6">
        <v>0</v>
      </c>
      <c r="H14" s="6">
        <v>29</v>
      </c>
      <c r="I14" s="6">
        <v>0</v>
      </c>
      <c r="J14" s="6">
        <v>0</v>
      </c>
      <c r="K14" s="6">
        <v>0</v>
      </c>
      <c r="L14" s="6">
        <v>0</v>
      </c>
      <c r="M14" s="6">
        <v>0</v>
      </c>
      <c r="N14" s="6">
        <v>0</v>
      </c>
      <c r="O14" s="6">
        <v>0</v>
      </c>
      <c r="P14" s="6">
        <v>0</v>
      </c>
      <c r="Q14" s="6">
        <v>0</v>
      </c>
      <c r="R14" s="6">
        <v>0</v>
      </c>
      <c r="S14" s="6">
        <v>0</v>
      </c>
      <c r="T14" s="6">
        <v>0</v>
      </c>
      <c r="U14" s="6">
        <v>0</v>
      </c>
      <c r="V14" s="6">
        <v>0</v>
      </c>
      <c r="W14" s="6">
        <v>0</v>
      </c>
      <c r="X14" s="6">
        <v>0</v>
      </c>
      <c r="Y14" s="6">
        <v>0</v>
      </c>
      <c r="Z14" s="6">
        <v>0</v>
      </c>
      <c r="AB14">
        <v>0</v>
      </c>
      <c r="AC14">
        <v>0</v>
      </c>
      <c r="AD14">
        <v>0</v>
      </c>
      <c r="AE14">
        <v>0</v>
      </c>
      <c r="AF14">
        <v>0</v>
      </c>
      <c r="AG14">
        <v>0</v>
      </c>
      <c r="AH14">
        <v>0</v>
      </c>
      <c r="AI14">
        <v>0</v>
      </c>
    </row>
    <row r="15" spans="1:35" ht="20.100000000000001" customHeight="1">
      <c r="A15" s="5" t="s">
        <v>22</v>
      </c>
      <c r="B15" s="6">
        <v>1196</v>
      </c>
      <c r="C15" s="6">
        <v>1086</v>
      </c>
      <c r="D15" s="6">
        <v>0</v>
      </c>
      <c r="E15" s="6">
        <v>53</v>
      </c>
      <c r="F15" s="6">
        <v>0</v>
      </c>
      <c r="G15" s="6">
        <v>0</v>
      </c>
      <c r="H15" s="6">
        <v>57</v>
      </c>
      <c r="I15" s="6">
        <v>0</v>
      </c>
      <c r="J15" s="6">
        <v>0</v>
      </c>
      <c r="K15" s="6">
        <v>0</v>
      </c>
      <c r="L15" s="6">
        <v>0</v>
      </c>
      <c r="M15" s="6">
        <v>0</v>
      </c>
      <c r="N15" s="6">
        <v>0</v>
      </c>
      <c r="O15" s="6">
        <v>0</v>
      </c>
      <c r="P15" s="6">
        <v>0</v>
      </c>
      <c r="Q15" s="6">
        <v>0</v>
      </c>
      <c r="R15" s="6">
        <v>0</v>
      </c>
      <c r="S15" s="6">
        <v>0</v>
      </c>
      <c r="T15" s="6">
        <v>0</v>
      </c>
      <c r="U15" s="6">
        <v>0</v>
      </c>
      <c r="V15" s="6">
        <v>0</v>
      </c>
      <c r="W15" s="6">
        <v>0</v>
      </c>
      <c r="X15" s="6">
        <v>0</v>
      </c>
      <c r="Y15" s="6">
        <v>0</v>
      </c>
      <c r="Z15" s="6">
        <v>0</v>
      </c>
      <c r="AB15">
        <v>0</v>
      </c>
      <c r="AC15">
        <v>0</v>
      </c>
      <c r="AD15">
        <v>0</v>
      </c>
      <c r="AE15">
        <v>0</v>
      </c>
      <c r="AF15">
        <v>0</v>
      </c>
      <c r="AG15">
        <v>0</v>
      </c>
      <c r="AH15">
        <v>0</v>
      </c>
      <c r="AI15">
        <v>0</v>
      </c>
    </row>
    <row r="16" spans="1:35" ht="20.100000000000001" customHeight="1">
      <c r="A16" s="5" t="s">
        <v>23</v>
      </c>
      <c r="B16" s="6">
        <v>1933</v>
      </c>
      <c r="C16" s="6">
        <v>1906</v>
      </c>
      <c r="D16" s="6">
        <v>0</v>
      </c>
      <c r="E16" s="6">
        <v>11</v>
      </c>
      <c r="F16" s="6">
        <v>0</v>
      </c>
      <c r="G16" s="6">
        <v>0</v>
      </c>
      <c r="H16" s="6">
        <v>16</v>
      </c>
      <c r="I16" s="6">
        <v>48</v>
      </c>
      <c r="J16" s="6">
        <v>0</v>
      </c>
      <c r="K16" s="6">
        <v>4</v>
      </c>
      <c r="L16" s="6">
        <v>0</v>
      </c>
      <c r="M16" s="6">
        <v>0</v>
      </c>
      <c r="N16" s="6">
        <v>1</v>
      </c>
      <c r="O16" s="6">
        <v>0</v>
      </c>
      <c r="P16" s="6">
        <v>0</v>
      </c>
      <c r="Q16" s="6">
        <v>0</v>
      </c>
      <c r="R16" s="6">
        <v>0</v>
      </c>
      <c r="S16" s="6">
        <v>0</v>
      </c>
      <c r="T16" s="6">
        <v>0</v>
      </c>
      <c r="U16" s="6">
        <v>2</v>
      </c>
      <c r="V16" s="6">
        <v>0</v>
      </c>
      <c r="W16" s="6">
        <v>0</v>
      </c>
      <c r="X16" s="6">
        <v>0</v>
      </c>
      <c r="Y16" s="6">
        <v>0</v>
      </c>
      <c r="Z16" s="6">
        <v>1</v>
      </c>
      <c r="AB16">
        <v>2</v>
      </c>
      <c r="AC16">
        <v>0</v>
      </c>
      <c r="AD16">
        <v>0</v>
      </c>
      <c r="AE16">
        <v>0</v>
      </c>
      <c r="AF16">
        <v>0</v>
      </c>
      <c r="AG16">
        <v>0</v>
      </c>
      <c r="AH16">
        <v>1</v>
      </c>
      <c r="AI16">
        <v>0</v>
      </c>
    </row>
    <row r="17" spans="1:35" ht="20.100000000000001" customHeight="1">
      <c r="A17" s="5" t="s">
        <v>24</v>
      </c>
      <c r="B17" s="6">
        <v>2995</v>
      </c>
      <c r="C17" s="6">
        <v>2805</v>
      </c>
      <c r="D17" s="6">
        <v>0</v>
      </c>
      <c r="E17" s="6">
        <v>100</v>
      </c>
      <c r="F17" s="6">
        <v>2</v>
      </c>
      <c r="G17" s="6">
        <v>0</v>
      </c>
      <c r="H17" s="6">
        <v>88</v>
      </c>
      <c r="I17" s="6">
        <v>37</v>
      </c>
      <c r="J17" s="6">
        <v>0</v>
      </c>
      <c r="K17" s="6">
        <v>0</v>
      </c>
      <c r="L17" s="6">
        <v>11</v>
      </c>
      <c r="M17" s="6">
        <v>0</v>
      </c>
      <c r="N17" s="6">
        <v>4</v>
      </c>
      <c r="O17" s="6">
        <v>4</v>
      </c>
      <c r="P17" s="6">
        <v>0</v>
      </c>
      <c r="Q17" s="6">
        <v>0</v>
      </c>
      <c r="R17" s="6">
        <v>0</v>
      </c>
      <c r="S17" s="6">
        <v>0</v>
      </c>
      <c r="T17" s="6">
        <v>0</v>
      </c>
      <c r="U17" s="6">
        <v>2</v>
      </c>
      <c r="V17" s="6">
        <v>0</v>
      </c>
      <c r="W17" s="6">
        <v>0</v>
      </c>
      <c r="X17" s="6">
        <v>0</v>
      </c>
      <c r="Y17" s="6">
        <v>0</v>
      </c>
      <c r="Z17" s="6">
        <v>1</v>
      </c>
      <c r="AA17" s="1"/>
      <c r="AB17">
        <v>2</v>
      </c>
      <c r="AC17">
        <v>0</v>
      </c>
      <c r="AD17">
        <v>0</v>
      </c>
      <c r="AE17">
        <v>0</v>
      </c>
      <c r="AF17">
        <v>0</v>
      </c>
      <c r="AG17">
        <v>0</v>
      </c>
      <c r="AH17">
        <v>1</v>
      </c>
      <c r="AI17">
        <v>0</v>
      </c>
    </row>
    <row r="18" spans="1:35">
      <c r="A18" s="5" t="s">
        <v>25</v>
      </c>
      <c r="B18" s="6">
        <v>116</v>
      </c>
      <c r="C18" s="6">
        <v>97</v>
      </c>
      <c r="D18" s="6">
        <v>0</v>
      </c>
      <c r="E18" s="6">
        <v>17</v>
      </c>
      <c r="F18" s="6">
        <v>0</v>
      </c>
      <c r="G18" s="6">
        <v>0</v>
      </c>
      <c r="H18" s="6">
        <v>2</v>
      </c>
      <c r="I18" s="6">
        <v>6</v>
      </c>
      <c r="J18" s="6">
        <v>0</v>
      </c>
      <c r="K18" s="6">
        <v>4</v>
      </c>
      <c r="L18" s="6">
        <v>0</v>
      </c>
      <c r="M18" s="6">
        <v>0</v>
      </c>
      <c r="N18" s="6">
        <v>0</v>
      </c>
      <c r="O18" s="6">
        <v>0</v>
      </c>
      <c r="P18" s="6">
        <v>0</v>
      </c>
      <c r="Q18" s="6">
        <v>0</v>
      </c>
      <c r="R18" s="6">
        <v>0</v>
      </c>
      <c r="S18" s="6">
        <v>0</v>
      </c>
      <c r="T18" s="6">
        <v>0</v>
      </c>
      <c r="U18" s="6">
        <v>0</v>
      </c>
      <c r="V18" s="6">
        <v>0</v>
      </c>
      <c r="W18" s="6">
        <v>0</v>
      </c>
      <c r="X18" s="6">
        <v>0</v>
      </c>
      <c r="Y18" s="6">
        <v>0</v>
      </c>
      <c r="Z18" s="6">
        <v>0</v>
      </c>
      <c r="AB18">
        <v>0</v>
      </c>
      <c r="AC18">
        <v>0</v>
      </c>
      <c r="AD18">
        <v>0</v>
      </c>
      <c r="AE18">
        <v>0</v>
      </c>
      <c r="AF18">
        <v>0</v>
      </c>
      <c r="AG18">
        <v>0</v>
      </c>
      <c r="AH18">
        <v>0</v>
      </c>
      <c r="AI18">
        <v>0</v>
      </c>
    </row>
    <row r="19" spans="1:35">
      <c r="A19" s="5" t="s">
        <v>26</v>
      </c>
      <c r="B19" s="6">
        <v>1263</v>
      </c>
      <c r="C19" s="6">
        <v>1233</v>
      </c>
      <c r="D19" s="6">
        <v>0</v>
      </c>
      <c r="E19" s="6">
        <v>18</v>
      </c>
      <c r="F19" s="6">
        <v>1</v>
      </c>
      <c r="G19" s="6">
        <v>1</v>
      </c>
      <c r="H19" s="6">
        <v>10</v>
      </c>
      <c r="I19" s="6">
        <v>0</v>
      </c>
      <c r="J19" s="6">
        <v>0</v>
      </c>
      <c r="K19" s="6">
        <v>0</v>
      </c>
      <c r="L19" s="6">
        <v>0</v>
      </c>
      <c r="M19" s="6">
        <v>0</v>
      </c>
      <c r="N19" s="6">
        <v>0</v>
      </c>
      <c r="O19" s="6">
        <v>0</v>
      </c>
      <c r="P19" s="6">
        <v>0</v>
      </c>
      <c r="Q19" s="6">
        <v>0</v>
      </c>
      <c r="R19" s="6">
        <v>0</v>
      </c>
      <c r="S19" s="6">
        <v>0</v>
      </c>
      <c r="T19" s="6">
        <v>0</v>
      </c>
      <c r="U19" s="6">
        <v>0</v>
      </c>
      <c r="V19" s="6">
        <v>0</v>
      </c>
      <c r="W19" s="6">
        <v>0</v>
      </c>
      <c r="X19" s="6">
        <v>0</v>
      </c>
      <c r="Y19" s="6">
        <v>0</v>
      </c>
      <c r="Z19" s="6">
        <v>0</v>
      </c>
      <c r="AB19">
        <v>0</v>
      </c>
      <c r="AC19">
        <v>0</v>
      </c>
      <c r="AD19">
        <v>0</v>
      </c>
      <c r="AE19">
        <v>0</v>
      </c>
      <c r="AF19">
        <v>0</v>
      </c>
      <c r="AG19">
        <v>0</v>
      </c>
      <c r="AH19">
        <v>0</v>
      </c>
      <c r="AI19">
        <v>0</v>
      </c>
    </row>
    <row r="20" spans="1:35">
      <c r="A20" s="5" t="s">
        <v>27</v>
      </c>
      <c r="B20" s="6">
        <v>2799</v>
      </c>
      <c r="C20" s="6">
        <v>2678</v>
      </c>
      <c r="D20" s="6">
        <v>0</v>
      </c>
      <c r="E20" s="6">
        <v>98</v>
      </c>
      <c r="F20" s="6">
        <v>2</v>
      </c>
      <c r="G20" s="6">
        <v>0</v>
      </c>
      <c r="H20" s="6">
        <v>21</v>
      </c>
      <c r="I20" s="6">
        <v>36</v>
      </c>
      <c r="J20" s="6">
        <v>0</v>
      </c>
      <c r="K20" s="6">
        <v>4</v>
      </c>
      <c r="L20" s="6">
        <v>0</v>
      </c>
      <c r="M20" s="6">
        <v>0</v>
      </c>
      <c r="N20" s="6">
        <v>3</v>
      </c>
      <c r="O20" s="6">
        <v>2</v>
      </c>
      <c r="P20" s="6">
        <v>0</v>
      </c>
      <c r="Q20" s="6">
        <v>0</v>
      </c>
      <c r="R20" s="6">
        <v>0</v>
      </c>
      <c r="S20" s="6">
        <v>0</v>
      </c>
      <c r="T20" s="6">
        <v>1</v>
      </c>
      <c r="U20" s="6">
        <v>2</v>
      </c>
      <c r="V20" s="6">
        <v>0</v>
      </c>
      <c r="W20" s="6">
        <v>1</v>
      </c>
      <c r="X20" s="6">
        <v>0</v>
      </c>
      <c r="Y20" s="6">
        <v>0</v>
      </c>
      <c r="Z20" s="6">
        <v>1</v>
      </c>
      <c r="AB20">
        <v>2</v>
      </c>
      <c r="AC20">
        <v>0</v>
      </c>
      <c r="AD20">
        <v>1</v>
      </c>
      <c r="AE20">
        <v>0</v>
      </c>
      <c r="AF20">
        <v>0</v>
      </c>
      <c r="AG20">
        <v>0</v>
      </c>
      <c r="AH20">
        <v>0</v>
      </c>
      <c r="AI20">
        <v>1</v>
      </c>
    </row>
    <row r="21" spans="1:35" ht="24.95" customHeight="1">
      <c r="A21" s="3" t="s">
        <v>28</v>
      </c>
      <c r="B21" s="7">
        <f>SUM(B6:B20)</f>
        <v>31907</v>
      </c>
      <c r="C21" s="7">
        <f t="shared" ref="C21:Z21" si="0">SUM(C6:C20)</f>
        <v>29860</v>
      </c>
      <c r="D21" s="7">
        <f t="shared" si="0"/>
        <v>10</v>
      </c>
      <c r="E21" s="7">
        <f t="shared" si="0"/>
        <v>1415</v>
      </c>
      <c r="F21" s="7">
        <f t="shared" si="0"/>
        <v>14</v>
      </c>
      <c r="G21" s="7">
        <f t="shared" si="0"/>
        <v>1</v>
      </c>
      <c r="H21" s="7">
        <f t="shared" si="0"/>
        <v>607</v>
      </c>
      <c r="I21" s="7">
        <f>SUM(I6:I20)</f>
        <v>216</v>
      </c>
      <c r="J21" s="7">
        <f t="shared" si="0"/>
        <v>1</v>
      </c>
      <c r="K21" s="7">
        <f t="shared" si="0"/>
        <v>40</v>
      </c>
      <c r="L21" s="7">
        <f t="shared" si="0"/>
        <v>12</v>
      </c>
      <c r="M21" s="7">
        <f t="shared" si="0"/>
        <v>0</v>
      </c>
      <c r="N21" s="7">
        <f t="shared" si="0"/>
        <v>20</v>
      </c>
      <c r="O21" s="7">
        <f t="shared" si="0"/>
        <v>13</v>
      </c>
      <c r="P21" s="7">
        <f t="shared" si="0"/>
        <v>0</v>
      </c>
      <c r="Q21" s="7">
        <f t="shared" si="0"/>
        <v>3</v>
      </c>
      <c r="R21" s="7">
        <f t="shared" si="0"/>
        <v>1</v>
      </c>
      <c r="S21" s="7">
        <f t="shared" si="0"/>
        <v>0</v>
      </c>
      <c r="T21" s="7">
        <f t="shared" si="0"/>
        <v>4</v>
      </c>
      <c r="U21" s="7">
        <f t="shared" si="0"/>
        <v>19</v>
      </c>
      <c r="V21" s="7">
        <f t="shared" si="0"/>
        <v>3</v>
      </c>
      <c r="W21" s="7">
        <f t="shared" si="0"/>
        <v>3</v>
      </c>
      <c r="X21" s="7">
        <f t="shared" si="0"/>
        <v>0</v>
      </c>
      <c r="Y21" s="7">
        <f t="shared" si="0"/>
        <v>0</v>
      </c>
      <c r="Z21" s="7">
        <f t="shared" si="0"/>
        <v>7</v>
      </c>
    </row>
    <row r="24" spans="1:35">
      <c r="A24" t="s">
        <v>29</v>
      </c>
    </row>
    <row r="25" spans="1:35">
      <c r="A25" t="s">
        <v>30</v>
      </c>
    </row>
    <row r="26" spans="1:35">
      <c r="A26" t="s">
        <v>31</v>
      </c>
    </row>
    <row r="27" spans="1:35" ht="74.25" customHeight="1">
      <c r="A27" s="21" t="s">
        <v>46</v>
      </c>
      <c r="B27" s="21"/>
      <c r="C27" s="21"/>
      <c r="D27" s="21"/>
      <c r="E27" s="21"/>
      <c r="F27" s="21"/>
      <c r="G27" s="21"/>
      <c r="H27" s="21"/>
      <c r="I27" s="21"/>
      <c r="J27" s="21"/>
      <c r="K27" s="21"/>
      <c r="L27" s="21"/>
      <c r="M27" s="21"/>
      <c r="N27" s="21"/>
      <c r="O27" s="21"/>
      <c r="P27" s="21"/>
    </row>
  </sheetData>
  <mergeCells count="32">
    <mergeCell ref="S3:S5"/>
    <mergeCell ref="T3:T5"/>
    <mergeCell ref="U3:U5"/>
    <mergeCell ref="V3:V5"/>
    <mergeCell ref="W3:W5"/>
    <mergeCell ref="U1:Z2"/>
    <mergeCell ref="J3:J5"/>
    <mergeCell ref="K3:K5"/>
    <mergeCell ref="L3:L5"/>
    <mergeCell ref="M3:M5"/>
    <mergeCell ref="I1:N1"/>
    <mergeCell ref="I2:N2"/>
    <mergeCell ref="O1:T2"/>
    <mergeCell ref="N3:N5"/>
    <mergeCell ref="O3:O5"/>
    <mergeCell ref="P3:P5"/>
    <mergeCell ref="Q3:Q5"/>
    <mergeCell ref="X3:X5"/>
    <mergeCell ref="Y3:Y5"/>
    <mergeCell ref="Z3:Z5"/>
    <mergeCell ref="R3:R5"/>
    <mergeCell ref="A27:P27"/>
    <mergeCell ref="C3:C5"/>
    <mergeCell ref="B1:B5"/>
    <mergeCell ref="A1:A5"/>
    <mergeCell ref="D3:D5"/>
    <mergeCell ref="E3:E5"/>
    <mergeCell ref="C1:H2"/>
    <mergeCell ref="F3:F5"/>
    <mergeCell ref="G3:G5"/>
    <mergeCell ref="H3:H5"/>
    <mergeCell ref="I3:I5"/>
  </mergeCells>
  <pageMargins left="0.70866141732283472" right="0.70866141732283472" top="0.74803149606299213" bottom="0.74803149606299213" header="0.31496062992125984" footer="0.31496062992125984"/>
  <pageSetup paperSize="9" scale="80" orientation="landscape" verticalDpi="0" r:id="rId1"/>
</worksheet>
</file>

<file path=xl/worksheets/sheet3.xml><?xml version="1.0" encoding="utf-8"?>
<worksheet xmlns="http://schemas.openxmlformats.org/spreadsheetml/2006/main" xmlns:r="http://schemas.openxmlformats.org/officeDocument/2006/relationships">
  <dimension ref="A1:L24"/>
  <sheetViews>
    <sheetView workbookViewId="0">
      <selection activeCell="Q21" sqref="Q21"/>
    </sheetView>
  </sheetViews>
  <sheetFormatPr defaultRowHeight="15"/>
  <cols>
    <col min="1" max="1" width="11.42578125" customWidth="1"/>
    <col min="2" max="2" width="10.42578125" customWidth="1"/>
    <col min="3" max="3" width="10.28515625" customWidth="1"/>
  </cols>
  <sheetData>
    <row r="1" spans="1:12" ht="15.75" thickBot="1"/>
    <row r="2" spans="1:12" ht="24.95" customHeight="1">
      <c r="A2" s="18" t="s">
        <v>0</v>
      </c>
      <c r="B2" s="9" t="s">
        <v>47</v>
      </c>
      <c r="C2" s="10"/>
      <c r="D2" s="10"/>
      <c r="E2" s="10"/>
      <c r="F2" s="10"/>
      <c r="G2" s="11"/>
      <c r="H2" s="9" t="s">
        <v>51</v>
      </c>
      <c r="I2" s="10"/>
      <c r="J2" s="10"/>
      <c r="K2" s="10"/>
      <c r="L2" s="11"/>
    </row>
    <row r="3" spans="1:12" ht="24.95" customHeight="1" thickBot="1">
      <c r="A3" s="19"/>
      <c r="B3" s="12"/>
      <c r="C3" s="13"/>
      <c r="D3" s="13"/>
      <c r="E3" s="13"/>
      <c r="F3" s="13"/>
      <c r="G3" s="14"/>
      <c r="H3" s="30"/>
      <c r="I3" s="32"/>
      <c r="J3" s="32"/>
      <c r="K3" s="32"/>
      <c r="L3" s="31"/>
    </row>
    <row r="4" spans="1:12" ht="24.95" customHeight="1">
      <c r="A4" s="19"/>
      <c r="B4" s="9" t="s">
        <v>48</v>
      </c>
      <c r="C4" s="11"/>
      <c r="D4" s="9" t="s">
        <v>49</v>
      </c>
      <c r="E4" s="11"/>
      <c r="F4" s="9" t="s">
        <v>50</v>
      </c>
      <c r="G4" s="11"/>
      <c r="H4" s="30"/>
      <c r="I4" s="32"/>
      <c r="J4" s="32"/>
      <c r="K4" s="32"/>
      <c r="L4" s="31"/>
    </row>
    <row r="5" spans="1:12" ht="24.95" customHeight="1">
      <c r="A5" s="19"/>
      <c r="B5" s="30"/>
      <c r="C5" s="31"/>
      <c r="D5" s="30"/>
      <c r="E5" s="31"/>
      <c r="F5" s="30"/>
      <c r="G5" s="31"/>
      <c r="H5" s="30"/>
      <c r="I5" s="32"/>
      <c r="J5" s="32"/>
      <c r="K5" s="32"/>
      <c r="L5" s="31"/>
    </row>
    <row r="6" spans="1:12" ht="24.95" customHeight="1" thickBot="1">
      <c r="A6" s="20"/>
      <c r="B6" s="12"/>
      <c r="C6" s="14"/>
      <c r="D6" s="12"/>
      <c r="E6" s="14"/>
      <c r="F6" s="12"/>
      <c r="G6" s="14"/>
      <c r="H6" s="30"/>
      <c r="I6" s="32"/>
      <c r="J6" s="32"/>
      <c r="K6" s="32"/>
      <c r="L6" s="31"/>
    </row>
    <row r="7" spans="1:12" ht="20.100000000000001" customHeight="1">
      <c r="A7" s="4" t="s">
        <v>13</v>
      </c>
      <c r="B7" s="8"/>
      <c r="C7" s="4" t="s">
        <v>53</v>
      </c>
      <c r="D7" s="4"/>
      <c r="E7" s="4"/>
      <c r="F7" s="4"/>
      <c r="G7" s="4"/>
      <c r="H7" s="27"/>
      <c r="I7" s="28"/>
      <c r="J7" s="28"/>
      <c r="K7" s="28"/>
      <c r="L7" s="29"/>
    </row>
    <row r="8" spans="1:12" ht="20.100000000000001" customHeight="1">
      <c r="A8" s="5" t="s">
        <v>14</v>
      </c>
      <c r="B8" s="6"/>
      <c r="C8" s="4" t="s">
        <v>53</v>
      </c>
      <c r="D8" s="6"/>
      <c r="E8" s="6"/>
      <c r="F8" s="6"/>
      <c r="G8" s="6"/>
      <c r="H8" s="27"/>
      <c r="I8" s="28"/>
      <c r="J8" s="28"/>
      <c r="K8" s="28"/>
      <c r="L8" s="29"/>
    </row>
    <row r="9" spans="1:12" ht="20.100000000000001" customHeight="1">
      <c r="A9" s="5" t="s">
        <v>15</v>
      </c>
      <c r="B9" s="6"/>
      <c r="C9" s="4" t="s">
        <v>53</v>
      </c>
      <c r="D9" s="6"/>
      <c r="E9" s="6"/>
      <c r="F9" s="6"/>
      <c r="G9" s="6"/>
      <c r="H9" s="27"/>
      <c r="I9" s="28"/>
      <c r="J9" s="28"/>
      <c r="K9" s="28"/>
      <c r="L9" s="29"/>
    </row>
    <row r="10" spans="1:12" ht="20.100000000000001" customHeight="1">
      <c r="A10" s="5" t="s">
        <v>16</v>
      </c>
      <c r="B10" s="6"/>
      <c r="C10" s="4" t="s">
        <v>53</v>
      </c>
      <c r="D10" s="6"/>
      <c r="E10" s="6"/>
      <c r="F10" s="6"/>
      <c r="G10" s="6"/>
      <c r="H10" s="27"/>
      <c r="I10" s="28"/>
      <c r="J10" s="28"/>
      <c r="K10" s="28"/>
      <c r="L10" s="29"/>
    </row>
    <row r="11" spans="1:12" ht="20.100000000000001" customHeight="1">
      <c r="A11" s="5" t="s">
        <v>17</v>
      </c>
      <c r="B11" s="6"/>
      <c r="C11" s="4" t="s">
        <v>53</v>
      </c>
      <c r="D11" s="6"/>
      <c r="E11" s="6"/>
      <c r="F11" s="6"/>
      <c r="G11" s="6"/>
      <c r="H11" s="27"/>
      <c r="I11" s="28"/>
      <c r="J11" s="28"/>
      <c r="K11" s="28"/>
      <c r="L11" s="29"/>
    </row>
    <row r="12" spans="1:12" ht="20.100000000000001" customHeight="1">
      <c r="A12" s="5" t="s">
        <v>18</v>
      </c>
      <c r="B12" s="6"/>
      <c r="C12" s="4" t="s">
        <v>53</v>
      </c>
      <c r="D12" s="6"/>
      <c r="E12" s="6"/>
      <c r="F12" s="6"/>
      <c r="G12" s="6"/>
      <c r="H12" s="27"/>
      <c r="I12" s="28"/>
      <c r="J12" s="28"/>
      <c r="K12" s="28"/>
      <c r="L12" s="29"/>
    </row>
    <row r="13" spans="1:12" ht="20.100000000000001" customHeight="1">
      <c r="A13" s="5" t="s">
        <v>19</v>
      </c>
      <c r="B13" s="6"/>
      <c r="C13" s="4" t="s">
        <v>53</v>
      </c>
      <c r="D13" s="6"/>
      <c r="E13" s="6"/>
      <c r="F13" s="6"/>
      <c r="G13" s="6"/>
      <c r="H13" s="27"/>
      <c r="I13" s="28"/>
      <c r="J13" s="28"/>
      <c r="K13" s="28"/>
      <c r="L13" s="29"/>
    </row>
    <row r="14" spans="1:12" ht="20.100000000000001" customHeight="1">
      <c r="A14" s="5" t="s">
        <v>20</v>
      </c>
      <c r="B14" s="6"/>
      <c r="C14" s="4" t="s">
        <v>53</v>
      </c>
      <c r="D14" s="6"/>
      <c r="E14" s="6"/>
      <c r="F14" s="6"/>
      <c r="G14" s="6"/>
      <c r="H14" s="27"/>
      <c r="I14" s="28"/>
      <c r="J14" s="28"/>
      <c r="K14" s="28"/>
      <c r="L14" s="29"/>
    </row>
    <row r="15" spans="1:12" ht="20.100000000000001" customHeight="1">
      <c r="A15" s="5" t="s">
        <v>21</v>
      </c>
      <c r="B15" s="6"/>
      <c r="C15" s="4" t="s">
        <v>53</v>
      </c>
      <c r="D15" s="6"/>
      <c r="E15" s="6"/>
      <c r="F15" s="6"/>
      <c r="G15" s="6"/>
      <c r="H15" s="27"/>
      <c r="I15" s="28"/>
      <c r="J15" s="28"/>
      <c r="K15" s="28"/>
      <c r="L15" s="29"/>
    </row>
    <row r="16" spans="1:12" ht="20.100000000000001" customHeight="1">
      <c r="A16" s="5" t="s">
        <v>22</v>
      </c>
      <c r="B16" s="6"/>
      <c r="C16" s="4" t="s">
        <v>53</v>
      </c>
      <c r="D16" s="6"/>
      <c r="E16" s="6"/>
      <c r="F16" s="6"/>
      <c r="G16" s="6"/>
      <c r="H16" s="27"/>
      <c r="I16" s="28"/>
      <c r="J16" s="28"/>
      <c r="K16" s="28"/>
      <c r="L16" s="29"/>
    </row>
    <row r="17" spans="1:12" ht="20.100000000000001" customHeight="1">
      <c r="A17" s="5" t="s">
        <v>23</v>
      </c>
      <c r="B17" s="6"/>
      <c r="C17" s="4" t="s">
        <v>53</v>
      </c>
      <c r="D17" s="6"/>
      <c r="E17" s="6"/>
      <c r="F17" s="6"/>
      <c r="G17" s="6"/>
      <c r="H17" s="27"/>
      <c r="I17" s="28"/>
      <c r="J17" s="28"/>
      <c r="K17" s="28"/>
      <c r="L17" s="29"/>
    </row>
    <row r="18" spans="1:12" ht="20.100000000000001" customHeight="1">
      <c r="A18" s="5" t="s">
        <v>24</v>
      </c>
      <c r="B18" s="6"/>
      <c r="C18" s="4" t="s">
        <v>53</v>
      </c>
      <c r="D18" s="6"/>
      <c r="E18" s="6"/>
      <c r="F18" s="6"/>
      <c r="G18" s="6"/>
      <c r="H18" s="27"/>
      <c r="I18" s="28"/>
      <c r="J18" s="28"/>
      <c r="K18" s="28"/>
      <c r="L18" s="29"/>
    </row>
    <row r="19" spans="1:12" ht="20.100000000000001" customHeight="1">
      <c r="A19" s="5" t="s">
        <v>25</v>
      </c>
      <c r="B19" s="6"/>
      <c r="C19" s="4" t="s">
        <v>53</v>
      </c>
      <c r="D19" s="6"/>
      <c r="E19" s="6"/>
      <c r="F19" s="6"/>
      <c r="G19" s="6"/>
      <c r="H19" s="27"/>
      <c r="I19" s="28"/>
      <c r="J19" s="28"/>
      <c r="K19" s="28"/>
      <c r="L19" s="29"/>
    </row>
    <row r="20" spans="1:12" ht="20.100000000000001" customHeight="1">
      <c r="A20" s="5" t="s">
        <v>26</v>
      </c>
      <c r="B20" s="6"/>
      <c r="C20" s="4" t="s">
        <v>53</v>
      </c>
      <c r="D20" s="6"/>
      <c r="E20" s="6"/>
      <c r="F20" s="6"/>
      <c r="G20" s="6"/>
      <c r="H20" s="27"/>
      <c r="I20" s="28"/>
      <c r="J20" s="28"/>
      <c r="K20" s="28"/>
      <c r="L20" s="29"/>
    </row>
    <row r="21" spans="1:12" ht="20.100000000000001" customHeight="1">
      <c r="A21" s="5" t="s">
        <v>27</v>
      </c>
      <c r="B21" s="6"/>
      <c r="C21" s="4" t="s">
        <v>53</v>
      </c>
      <c r="D21" s="6"/>
      <c r="E21" s="6"/>
      <c r="F21" s="6"/>
      <c r="G21" s="6"/>
      <c r="H21" s="27"/>
      <c r="I21" s="28"/>
      <c r="J21" s="28"/>
      <c r="K21" s="28"/>
      <c r="L21" s="29"/>
    </row>
    <row r="24" spans="1:12">
      <c r="A24" t="s">
        <v>52</v>
      </c>
    </row>
  </sheetData>
  <mergeCells count="21">
    <mergeCell ref="H12:L12"/>
    <mergeCell ref="D4:E6"/>
    <mergeCell ref="F4:G6"/>
    <mergeCell ref="H2:L6"/>
    <mergeCell ref="A2:A6"/>
    <mergeCell ref="B2:G3"/>
    <mergeCell ref="B4:C6"/>
    <mergeCell ref="H7:L7"/>
    <mergeCell ref="H8:L8"/>
    <mergeCell ref="H9:L9"/>
    <mergeCell ref="H10:L10"/>
    <mergeCell ref="H11:L11"/>
    <mergeCell ref="H19:L19"/>
    <mergeCell ref="H20:L20"/>
    <mergeCell ref="H21:L21"/>
    <mergeCell ref="H13:L13"/>
    <mergeCell ref="H14:L14"/>
    <mergeCell ref="H15:L15"/>
    <mergeCell ref="H16:L16"/>
    <mergeCell ref="H17:L17"/>
    <mergeCell ref="H18:L18"/>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Φύλλα εργασίας</vt:lpstr>
      </vt:variant>
      <vt:variant>
        <vt:i4>3</vt:i4>
      </vt:variant>
    </vt:vector>
  </HeadingPairs>
  <TitlesOfParts>
    <vt:vector size="3" baseType="lpstr">
      <vt:lpstr>1. CONTROLS OF OPERATORS</vt:lpstr>
      <vt:lpstr>2. SUPERVISION &amp; AUDIT</vt:lpstr>
      <vt:lpstr>3.CONCLUSION ONTHECONTROLSYSTEM</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2021-08-25T06:32:53Z</cp:lastPrinted>
  <dcterms:created xsi:type="dcterms:W3CDTF">2021-08-24T10:56:42Z</dcterms:created>
  <dcterms:modified xsi:type="dcterms:W3CDTF">2021-08-25T09:33:27Z</dcterms:modified>
</cp:coreProperties>
</file>